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entità premi" sheetId="1" r:id="rId1"/>
  </sheets>
  <calcPr calcId="125725"/>
</workbook>
</file>

<file path=xl/calcChain.xml><?xml version="1.0" encoding="utf-8"?>
<calcChain xmlns="http://schemas.openxmlformats.org/spreadsheetml/2006/main">
  <c r="D20" i="1"/>
  <c r="D19"/>
  <c r="C16"/>
  <c r="C15"/>
  <c r="C14"/>
  <c r="C13"/>
  <c r="C12"/>
</calcChain>
</file>

<file path=xl/sharedStrings.xml><?xml version="1.0" encoding="utf-8"?>
<sst xmlns="http://schemas.openxmlformats.org/spreadsheetml/2006/main" count="16" uniqueCount="15">
  <si>
    <t>ENTITA' DEI PREMI MEDIAMENTE CONSEGUIBILI</t>
  </si>
  <si>
    <t>ANNO 2018</t>
  </si>
  <si>
    <t>personale non dirigenziale:</t>
  </si>
  <si>
    <t>IMPORTO MEDIO 
PRODUTTIVITA'</t>
  </si>
  <si>
    <t>categoria A</t>
  </si>
  <si>
    <t>categoria B</t>
  </si>
  <si>
    <t>categoria B3</t>
  </si>
  <si>
    <t>categoria C</t>
  </si>
  <si>
    <t>categoria D</t>
  </si>
  <si>
    <t>personale non dirigenziale titolare di posizione organizzativa</t>
  </si>
  <si>
    <t>IMPORTO MEDIO 
RETRIBUZIONE DI RISULTATO</t>
  </si>
  <si>
    <t>1^ fascia</t>
  </si>
  <si>
    <t>2^ fascia</t>
  </si>
  <si>
    <t>personale dirigente *</t>
  </si>
  <si>
    <r>
      <rPr>
        <b/>
        <sz val="14"/>
        <rFont val="Arial"/>
        <family val="2"/>
      </rPr>
      <t>*</t>
    </r>
    <r>
      <rPr>
        <b/>
        <sz val="18"/>
        <rFont val="Arial"/>
        <family val="2"/>
      </rPr>
      <t xml:space="preserve"> </t>
    </r>
    <r>
      <rPr>
        <sz val="10"/>
        <rFont val="Arial"/>
        <family val="2"/>
      </rPr>
      <t>assenza di dirigenti</t>
    </r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</si>
</sst>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&quot;€&quot;\ #,##0.00"/>
  </numFmts>
  <fonts count="7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top" wrapText="1"/>
    </xf>
    <xf numFmtId="164" fontId="0" fillId="0" borderId="0" xfId="0" applyNumberFormat="1"/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3">
    <cellStyle name="Euro" xfId="1"/>
    <cellStyle name="Normale" xfId="0" builtinId="0"/>
    <cellStyle name="Normale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28575</xdr:rowOff>
    </xdr:from>
    <xdr:to>
      <xdr:col>1</xdr:col>
      <xdr:colOff>504825</xdr:colOff>
      <xdr:row>3</xdr:row>
      <xdr:rowOff>76200</xdr:rowOff>
    </xdr:to>
    <xdr:pic>
      <xdr:nvPicPr>
        <xdr:cNvPr id="2" name="Picture 2" descr="Logo Provincia a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8575"/>
          <a:ext cx="5524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619125</xdr:colOff>
      <xdr:row>0</xdr:row>
      <xdr:rowOff>114300</xdr:rowOff>
    </xdr:from>
    <xdr:to>
      <xdr:col>5</xdr:col>
      <xdr:colOff>454025</xdr:colOff>
      <xdr:row>2</xdr:row>
      <xdr:rowOff>130175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1266825" y="114300"/>
          <a:ext cx="4826000" cy="339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4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Provincia  di  Benevento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/>
  </sheetViews>
  <sheetFormatPr defaultRowHeight="12.75"/>
  <cols>
    <col min="1" max="1" width="9.7109375" customWidth="1"/>
    <col min="2" max="2" width="28.140625" customWidth="1"/>
    <col min="3" max="3" width="17.28515625" customWidth="1"/>
    <col min="4" max="4" width="9.7109375" customWidth="1"/>
    <col min="5" max="5" width="19.7109375" customWidth="1"/>
    <col min="6" max="6" width="9.7109375" style="12" customWidth="1"/>
  </cols>
  <sheetData>
    <row r="1" spans="1:6" s="1" customFormat="1">
      <c r="F1" s="2"/>
    </row>
    <row r="2" spans="1:6" s="1" customFormat="1">
      <c r="F2" s="2"/>
    </row>
    <row r="3" spans="1:6" s="1" customFormat="1">
      <c r="F3" s="2"/>
    </row>
    <row r="4" spans="1:6" s="1" customFormat="1">
      <c r="F4" s="2"/>
    </row>
    <row r="5" spans="1:6" s="1" customFormat="1">
      <c r="F5" s="2"/>
    </row>
    <row r="6" spans="1:6" s="1" customFormat="1" ht="15.75">
      <c r="A6" s="19" t="s">
        <v>0</v>
      </c>
      <c r="B6" s="19"/>
      <c r="C6" s="19"/>
      <c r="D6" s="19"/>
      <c r="E6" s="19"/>
      <c r="F6" s="19"/>
    </row>
    <row r="7" spans="1:6" s="1" customFormat="1" ht="15.75">
      <c r="B7" s="3"/>
      <c r="C7" s="3"/>
      <c r="D7" s="3"/>
      <c r="E7" s="3"/>
      <c r="F7" s="2"/>
    </row>
    <row r="8" spans="1:6" s="1" customFormat="1" ht="15.75">
      <c r="A8" s="19" t="s">
        <v>1</v>
      </c>
      <c r="B8" s="19"/>
      <c r="C8" s="19"/>
      <c r="D8" s="19"/>
      <c r="E8" s="19"/>
      <c r="F8" s="19"/>
    </row>
    <row r="9" spans="1:6" s="1" customFormat="1" ht="15.75">
      <c r="B9" s="3"/>
      <c r="C9" s="3"/>
      <c r="D9" s="3"/>
      <c r="E9" s="3"/>
      <c r="F9" s="2"/>
    </row>
    <row r="10" spans="1:6" s="1" customFormat="1" ht="32.25" customHeight="1">
      <c r="B10" s="18" t="s">
        <v>2</v>
      </c>
      <c r="C10" s="15" t="s">
        <v>3</v>
      </c>
      <c r="D10" s="15"/>
      <c r="E10" s="15"/>
      <c r="F10" s="2"/>
    </row>
    <row r="11" spans="1:6" s="1" customFormat="1" ht="18.75" customHeight="1">
      <c r="B11" s="18"/>
      <c r="C11" s="15"/>
      <c r="D11" s="15"/>
      <c r="E11" s="15"/>
      <c r="F11" s="2"/>
    </row>
    <row r="12" spans="1:6" s="1" customFormat="1" ht="32.25" customHeight="1">
      <c r="B12" s="4" t="s">
        <v>4</v>
      </c>
      <c r="C12" s="17">
        <f>(1098.01+768.61+614.89+461.17)/4</f>
        <v>735.67</v>
      </c>
      <c r="D12" s="17"/>
      <c r="E12" s="17"/>
      <c r="F12" s="2"/>
    </row>
    <row r="13" spans="1:6" s="1" customFormat="1" ht="32.25" customHeight="1">
      <c r="B13" s="4" t="s">
        <v>5</v>
      </c>
      <c r="C13" s="17">
        <f>(1152.91+807.04+645.63+484.22)/4</f>
        <v>772.45</v>
      </c>
      <c r="D13" s="17"/>
      <c r="E13" s="17"/>
      <c r="F13" s="2"/>
    </row>
    <row r="14" spans="1:6" s="1" customFormat="1" ht="32.25" customHeight="1">
      <c r="B14" s="4" t="s">
        <v>6</v>
      </c>
      <c r="C14" s="17">
        <f>(1207.81+845.47+676.38+507.29)/4</f>
        <v>809.23749999999995</v>
      </c>
      <c r="D14" s="17"/>
      <c r="E14" s="17"/>
      <c r="F14" s="2"/>
    </row>
    <row r="15" spans="1:6" s="1" customFormat="1" ht="32.25" customHeight="1">
      <c r="B15" s="4" t="s">
        <v>7</v>
      </c>
      <c r="C15" s="17">
        <f>(1262.71+883.9+707.12+530.34)/4</f>
        <v>846.01750000000004</v>
      </c>
      <c r="D15" s="17"/>
      <c r="E15" s="17"/>
      <c r="F15" s="2"/>
    </row>
    <row r="16" spans="1:6" s="1" customFormat="1" ht="32.25" customHeight="1">
      <c r="B16" s="4" t="s">
        <v>8</v>
      </c>
      <c r="C16" s="17">
        <f>(1317.61+922.33+737.86+553.4)/4</f>
        <v>882.80000000000007</v>
      </c>
      <c r="D16" s="17"/>
      <c r="E16" s="17"/>
      <c r="F16" s="2"/>
    </row>
    <row r="17" spans="2:7" s="1" customFormat="1" ht="33.75" customHeight="1">
      <c r="B17" s="5"/>
      <c r="C17" s="5"/>
      <c r="D17" s="5"/>
      <c r="E17" s="6"/>
      <c r="F17" s="2"/>
    </row>
    <row r="18" spans="2:7" s="1" customFormat="1" ht="37.5" customHeight="1">
      <c r="B18" s="18" t="s">
        <v>9</v>
      </c>
      <c r="C18" s="15" t="s">
        <v>10</v>
      </c>
      <c r="D18" s="15"/>
      <c r="E18" s="15"/>
      <c r="F18" s="2"/>
    </row>
    <row r="19" spans="2:7" s="1" customFormat="1" ht="32.25" customHeight="1">
      <c r="B19" s="18"/>
      <c r="C19" s="7" t="s">
        <v>11</v>
      </c>
      <c r="D19" s="17">
        <f>ROUND(SUM(2575+1802.5+1442+1081.5)/4,2)</f>
        <v>1725.25</v>
      </c>
      <c r="E19" s="17"/>
    </row>
    <row r="20" spans="2:7" ht="32.25" customHeight="1">
      <c r="B20" s="18"/>
      <c r="C20" s="7" t="s">
        <v>12</v>
      </c>
      <c r="D20" s="17">
        <f>ROUND(SUM(1825+1277.5+1022+766.5)/4,2)</f>
        <v>1222.75</v>
      </c>
      <c r="E20" s="17"/>
      <c r="F20"/>
    </row>
    <row r="21" spans="2:7" s="1" customFormat="1" ht="32.25" customHeight="1">
      <c r="B21" s="8"/>
      <c r="C21" s="8"/>
      <c r="D21" s="8"/>
      <c r="E21" s="9"/>
      <c r="F21" s="2"/>
      <c r="G21" s="10"/>
    </row>
    <row r="22" spans="2:7" s="1" customFormat="1" ht="37.5" customHeight="1">
      <c r="B22" s="14" t="s">
        <v>13</v>
      </c>
      <c r="C22" s="15" t="s">
        <v>10</v>
      </c>
      <c r="D22" s="15"/>
      <c r="E22" s="15"/>
      <c r="F22" s="2"/>
      <c r="G22" s="10"/>
    </row>
    <row r="23" spans="2:7" s="1" customFormat="1" ht="32.25" customHeight="1">
      <c r="B23" s="14"/>
      <c r="C23" s="16">
        <v>0</v>
      </c>
      <c r="D23" s="16"/>
      <c r="E23" s="16"/>
      <c r="F23" s="2"/>
      <c r="G23" s="10"/>
    </row>
    <row r="24" spans="2:7" s="1" customFormat="1">
      <c r="F24" s="2"/>
      <c r="G24" s="10"/>
    </row>
    <row r="25" spans="2:7" s="10" customFormat="1" ht="23.25" customHeight="1">
      <c r="B25" s="11" t="s">
        <v>14</v>
      </c>
      <c r="C25" s="11"/>
    </row>
    <row r="26" spans="2:7">
      <c r="G26" s="13"/>
    </row>
  </sheetData>
  <mergeCells count="16">
    <mergeCell ref="C13:E13"/>
    <mergeCell ref="D19:E19"/>
    <mergeCell ref="D20:E20"/>
    <mergeCell ref="A6:F6"/>
    <mergeCell ref="A8:F8"/>
    <mergeCell ref="B10:B11"/>
    <mergeCell ref="C10:E11"/>
    <mergeCell ref="C12:E12"/>
    <mergeCell ref="B22:B23"/>
    <mergeCell ref="C22:E22"/>
    <mergeCell ref="C23:E23"/>
    <mergeCell ref="C14:E14"/>
    <mergeCell ref="C15:E15"/>
    <mergeCell ref="C16:E16"/>
    <mergeCell ref="B18:B20"/>
    <mergeCell ref="C18:E18"/>
  </mergeCells>
  <pageMargins left="0.24" right="0.24" top="0.35" bottom="1" header="0.22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entità premi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Carpentieri</dc:creator>
  <cp:lastModifiedBy>Carpentieri</cp:lastModifiedBy>
  <dcterms:created xsi:type="dcterms:W3CDTF">2020-05-27T19:28:54Z</dcterms:created>
  <dcterms:modified xsi:type="dcterms:W3CDTF">2020-05-28T16:57:01Z</dcterms:modified>
</cp:coreProperties>
</file>