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0" yWindow="0" windowWidth="19440" windowHeight="12435" activeTab="3"/>
  </bookViews>
  <sheets>
    <sheet name="1 Trimestre" sheetId="2" r:id="rId1"/>
    <sheet name="2 Trimestre" sheetId="5" r:id="rId2"/>
    <sheet name="3 Trimestre" sheetId="3" r:id="rId3"/>
    <sheet name="4 Trimestre" sheetId="4" r:id="rId4"/>
    <sheet name="INDICATORE ANNO 2016" sheetId="6" r:id="rId5"/>
  </sheets>
  <definedNames>
    <definedName name="_xlnm._FilterDatabase" localSheetId="0" hidden="1">'1 Trimestre'!$A$8:$H$445</definedName>
    <definedName name="_xlnm.Print_Area" localSheetId="3">'4 Trimestre'!$A$1:$H$667</definedName>
  </definedNames>
  <calcPr calcId="125725"/>
</workbook>
</file>

<file path=xl/calcChain.xml><?xml version="1.0" encoding="utf-8"?>
<calcChain xmlns="http://schemas.openxmlformats.org/spreadsheetml/2006/main">
  <c r="D13" i="6"/>
  <c r="C13"/>
  <c r="E18" l="1"/>
  <c r="C657" i="4" l="1"/>
  <c r="G656"/>
  <c r="H656" s="1"/>
  <c r="G655"/>
  <c r="H655" s="1"/>
  <c r="G654"/>
  <c r="H654" s="1"/>
  <c r="G653"/>
  <c r="H653" s="1"/>
  <c r="G652"/>
  <c r="H652" s="1"/>
  <c r="G651"/>
  <c r="H651" s="1"/>
  <c r="G650"/>
  <c r="H650" s="1"/>
  <c r="G649"/>
  <c r="H649" s="1"/>
  <c r="G648"/>
  <c r="H648" s="1"/>
  <c r="G647"/>
  <c r="H647" s="1"/>
  <c r="G646"/>
  <c r="H646" s="1"/>
  <c r="G645"/>
  <c r="H645" s="1"/>
  <c r="G644"/>
  <c r="H644" s="1"/>
  <c r="G643"/>
  <c r="H643" s="1"/>
  <c r="G642"/>
  <c r="H642" s="1"/>
  <c r="G641"/>
  <c r="H641" s="1"/>
  <c r="G640"/>
  <c r="H640" s="1"/>
  <c r="G639"/>
  <c r="H639" s="1"/>
  <c r="G638"/>
  <c r="H638" s="1"/>
  <c r="G637"/>
  <c r="H637" s="1"/>
  <c r="G636"/>
  <c r="H636" s="1"/>
  <c r="G635"/>
  <c r="H635" s="1"/>
  <c r="G634"/>
  <c r="H634" s="1"/>
  <c r="G633"/>
  <c r="H633" s="1"/>
  <c r="G632"/>
  <c r="H632" s="1"/>
  <c r="G631"/>
  <c r="H631" s="1"/>
  <c r="G630"/>
  <c r="H630" s="1"/>
  <c r="G629"/>
  <c r="H629" s="1"/>
  <c r="G628"/>
  <c r="H628" s="1"/>
  <c r="G627"/>
  <c r="H627" s="1"/>
  <c r="G626"/>
  <c r="H626" s="1"/>
  <c r="G625"/>
  <c r="H625" s="1"/>
  <c r="G624"/>
  <c r="H624" s="1"/>
  <c r="G623"/>
  <c r="H623" s="1"/>
  <c r="G622"/>
  <c r="H622" s="1"/>
  <c r="G621"/>
  <c r="H621" s="1"/>
  <c r="G620"/>
  <c r="H620" s="1"/>
  <c r="G619"/>
  <c r="H619" s="1"/>
  <c r="G618"/>
  <c r="H618" s="1"/>
  <c r="G617"/>
  <c r="H617" s="1"/>
  <c r="G616"/>
  <c r="H616" s="1"/>
  <c r="G615"/>
  <c r="H615" s="1"/>
  <c r="G614"/>
  <c r="H614" s="1"/>
  <c r="G613"/>
  <c r="H613" s="1"/>
  <c r="G612"/>
  <c r="H612" s="1"/>
  <c r="G611"/>
  <c r="H611" s="1"/>
  <c r="G610"/>
  <c r="H610" s="1"/>
  <c r="G609"/>
  <c r="H609" s="1"/>
  <c r="G608"/>
  <c r="H608" s="1"/>
  <c r="G607"/>
  <c r="H607" s="1"/>
  <c r="G606"/>
  <c r="H606" s="1"/>
  <c r="G605"/>
  <c r="H605" s="1"/>
  <c r="G604"/>
  <c r="H604" s="1"/>
  <c r="G603"/>
  <c r="H603" s="1"/>
  <c r="G602"/>
  <c r="H602" s="1"/>
  <c r="G601"/>
  <c r="H601" s="1"/>
  <c r="G600"/>
  <c r="H600" s="1"/>
  <c r="G599"/>
  <c r="H599" s="1"/>
  <c r="G598"/>
  <c r="H598" s="1"/>
  <c r="G597"/>
  <c r="H597" s="1"/>
  <c r="G596"/>
  <c r="H596" s="1"/>
  <c r="G595"/>
  <c r="H595" s="1"/>
  <c r="G594"/>
  <c r="H594" s="1"/>
  <c r="G593"/>
  <c r="H593" s="1"/>
  <c r="G592"/>
  <c r="H592" s="1"/>
  <c r="G591"/>
  <c r="H591" s="1"/>
  <c r="G590"/>
  <c r="H590" s="1"/>
  <c r="G589"/>
  <c r="H589" s="1"/>
  <c r="G588"/>
  <c r="H588" s="1"/>
  <c r="G587"/>
  <c r="H587" s="1"/>
  <c r="G586"/>
  <c r="H586" s="1"/>
  <c r="G585"/>
  <c r="H585" s="1"/>
  <c r="G584"/>
  <c r="H584" s="1"/>
  <c r="G583"/>
  <c r="H583" s="1"/>
  <c r="G582"/>
  <c r="H582" s="1"/>
  <c r="G581"/>
  <c r="H581" s="1"/>
  <c r="G580"/>
  <c r="H580" s="1"/>
  <c r="G579"/>
  <c r="H579" s="1"/>
  <c r="G578"/>
  <c r="H578" s="1"/>
  <c r="G577"/>
  <c r="H577" s="1"/>
  <c r="G576"/>
  <c r="H576" s="1"/>
  <c r="G575"/>
  <c r="H575" s="1"/>
  <c r="G574"/>
  <c r="H574" s="1"/>
  <c r="G573"/>
  <c r="H573" s="1"/>
  <c r="G572"/>
  <c r="H572" s="1"/>
  <c r="G571"/>
  <c r="H571" s="1"/>
  <c r="G570"/>
  <c r="H570" s="1"/>
  <c r="G569"/>
  <c r="H569" s="1"/>
  <c r="G568"/>
  <c r="H568" s="1"/>
  <c r="G567"/>
  <c r="H567" s="1"/>
  <c r="G566"/>
  <c r="H566" s="1"/>
  <c r="G565"/>
  <c r="H565" s="1"/>
  <c r="G564"/>
  <c r="H564" s="1"/>
  <c r="G563"/>
  <c r="H563" s="1"/>
  <c r="G562"/>
  <c r="H562" s="1"/>
  <c r="G561"/>
  <c r="H561" s="1"/>
  <c r="G560"/>
  <c r="H560" s="1"/>
  <c r="G559"/>
  <c r="H559" s="1"/>
  <c r="G558"/>
  <c r="H558" s="1"/>
  <c r="G557"/>
  <c r="H557" s="1"/>
  <c r="G556"/>
  <c r="H556" s="1"/>
  <c r="G555"/>
  <c r="H555" s="1"/>
  <c r="G554"/>
  <c r="H554" s="1"/>
  <c r="G553"/>
  <c r="H553" s="1"/>
  <c r="G552"/>
  <c r="H552" s="1"/>
  <c r="G551"/>
  <c r="H551" s="1"/>
  <c r="G550"/>
  <c r="H550" s="1"/>
  <c r="G549"/>
  <c r="H549" s="1"/>
  <c r="G548"/>
  <c r="H54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32"/>
  <c r="H532" s="1"/>
  <c r="G531"/>
  <c r="H531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8"/>
  <c r="H498" s="1"/>
  <c r="G497"/>
  <c r="H497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G472"/>
  <c r="H472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G439"/>
  <c r="H439" s="1"/>
  <c r="G438"/>
  <c r="H438" s="1"/>
  <c r="G437"/>
  <c r="H437" s="1"/>
  <c r="H436"/>
  <c r="G435"/>
  <c r="H435" s="1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G422"/>
  <c r="H422" s="1"/>
  <c r="G421"/>
  <c r="H421" s="1"/>
  <c r="G420"/>
  <c r="H420" s="1"/>
  <c r="G419"/>
  <c r="H419" s="1"/>
  <c r="G418"/>
  <c r="H418" s="1"/>
  <c r="G417"/>
  <c r="H417" s="1"/>
  <c r="G416"/>
  <c r="H416" s="1"/>
  <c r="G415"/>
  <c r="H415" s="1"/>
  <c r="G414"/>
  <c r="H414" s="1"/>
  <c r="G413"/>
  <c r="H413" s="1"/>
  <c r="G412"/>
  <c r="H412" s="1"/>
  <c r="G411"/>
  <c r="H411" s="1"/>
  <c r="G410"/>
  <c r="H410" s="1"/>
  <c r="G409"/>
  <c r="H409" s="1"/>
  <c r="G408"/>
  <c r="H408" s="1"/>
  <c r="G407"/>
  <c r="H407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98"/>
  <c r="H398" s="1"/>
  <c r="G397"/>
  <c r="H397" s="1"/>
  <c r="G396"/>
  <c r="H396" s="1"/>
  <c r="G395"/>
  <c r="H395" s="1"/>
  <c r="G394"/>
  <c r="H394" s="1"/>
  <c r="G393"/>
  <c r="H393" s="1"/>
  <c r="G392"/>
  <c r="H392" s="1"/>
  <c r="G391"/>
  <c r="H391" s="1"/>
  <c r="G390"/>
  <c r="H390" s="1"/>
  <c r="G389"/>
  <c r="H389" s="1"/>
  <c r="G388"/>
  <c r="H388" s="1"/>
  <c r="G387"/>
  <c r="H387" s="1"/>
  <c r="G386"/>
  <c r="H386" s="1"/>
  <c r="G385"/>
  <c r="H385" s="1"/>
  <c r="G384"/>
  <c r="H384" s="1"/>
  <c r="G383"/>
  <c r="H383" s="1"/>
  <c r="G382"/>
  <c r="H382" s="1"/>
  <c r="G381"/>
  <c r="H381" s="1"/>
  <c r="G380"/>
  <c r="H380" s="1"/>
  <c r="G379"/>
  <c r="H379" s="1"/>
  <c r="G378"/>
  <c r="H378" s="1"/>
  <c r="G377"/>
  <c r="H377" s="1"/>
  <c r="G376"/>
  <c r="H376" s="1"/>
  <c r="G375"/>
  <c r="H375" s="1"/>
  <c r="G374"/>
  <c r="H374" s="1"/>
  <c r="G373"/>
  <c r="H373" s="1"/>
  <c r="G372"/>
  <c r="H372" s="1"/>
  <c r="G371"/>
  <c r="H371" s="1"/>
  <c r="G370"/>
  <c r="H370" s="1"/>
  <c r="G369"/>
  <c r="H369" s="1"/>
  <c r="G368"/>
  <c r="H368" s="1"/>
  <c r="G367"/>
  <c r="H367" s="1"/>
  <c r="G366"/>
  <c r="H366" s="1"/>
  <c r="G365"/>
  <c r="H365" s="1"/>
  <c r="G364"/>
  <c r="H364" s="1"/>
  <c r="G363"/>
  <c r="H363" s="1"/>
  <c r="G362"/>
  <c r="H362" s="1"/>
  <c r="G361"/>
  <c r="H361" s="1"/>
  <c r="G360"/>
  <c r="H360" s="1"/>
  <c r="G359"/>
  <c r="H359" s="1"/>
  <c r="G358"/>
  <c r="H358" s="1"/>
  <c r="G357"/>
  <c r="H357" s="1"/>
  <c r="G356"/>
  <c r="H356" s="1"/>
  <c r="G355"/>
  <c r="H355" s="1"/>
  <c r="G354"/>
  <c r="H354" s="1"/>
  <c r="G353"/>
  <c r="H353" s="1"/>
  <c r="G352"/>
  <c r="H352" s="1"/>
  <c r="G351"/>
  <c r="H351" s="1"/>
  <c r="G350"/>
  <c r="H350" s="1"/>
  <c r="G349"/>
  <c r="H349" s="1"/>
  <c r="G348"/>
  <c r="H348" s="1"/>
  <c r="G347"/>
  <c r="H347" s="1"/>
  <c r="G346"/>
  <c r="H346" s="1"/>
  <c r="G345"/>
  <c r="H345" s="1"/>
  <c r="G344"/>
  <c r="H344" s="1"/>
  <c r="G343"/>
  <c r="H343" s="1"/>
  <c r="G342"/>
  <c r="H342" s="1"/>
  <c r="G341"/>
  <c r="H341" s="1"/>
  <c r="G340"/>
  <c r="H340" s="1"/>
  <c r="G339"/>
  <c r="H339" s="1"/>
  <c r="G338"/>
  <c r="H338" s="1"/>
  <c r="G337"/>
  <c r="H337" s="1"/>
  <c r="G336"/>
  <c r="H336" s="1"/>
  <c r="G335"/>
  <c r="H335" s="1"/>
  <c r="G334"/>
  <c r="H334" s="1"/>
  <c r="G333"/>
  <c r="H333" s="1"/>
  <c r="G332"/>
  <c r="H332" s="1"/>
  <c r="G331"/>
  <c r="H331" s="1"/>
  <c r="G330"/>
  <c r="H330" s="1"/>
  <c r="G329"/>
  <c r="H329" s="1"/>
  <c r="G328"/>
  <c r="H328" s="1"/>
  <c r="G327"/>
  <c r="H327" s="1"/>
  <c r="G326"/>
  <c r="H326" s="1"/>
  <c r="G325"/>
  <c r="H325" s="1"/>
  <c r="G324"/>
  <c r="H324" s="1"/>
  <c r="G323"/>
  <c r="H323" s="1"/>
  <c r="G322"/>
  <c r="H322" s="1"/>
  <c r="G321"/>
  <c r="H321" s="1"/>
  <c r="G320"/>
  <c r="H320" s="1"/>
  <c r="G319"/>
  <c r="H319" s="1"/>
  <c r="G318"/>
  <c r="H318" s="1"/>
  <c r="G317"/>
  <c r="H317" s="1"/>
  <c r="G316"/>
  <c r="H316" s="1"/>
  <c r="G315"/>
  <c r="H315" s="1"/>
  <c r="G314"/>
  <c r="H314" s="1"/>
  <c r="G313"/>
  <c r="H313" s="1"/>
  <c r="G312"/>
  <c r="H312" s="1"/>
  <c r="G311"/>
  <c r="H311" s="1"/>
  <c r="G310"/>
  <c r="H310" s="1"/>
  <c r="G309"/>
  <c r="H309" s="1"/>
  <c r="G308"/>
  <c r="H308" s="1"/>
  <c r="G307"/>
  <c r="H307" s="1"/>
  <c r="G306"/>
  <c r="H306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H289" s="1"/>
  <c r="G288"/>
  <c r="H288" s="1"/>
  <c r="G287"/>
  <c r="H287" s="1"/>
  <c r="G286"/>
  <c r="H286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G270"/>
  <c r="H270" s="1"/>
  <c r="G269"/>
  <c r="H269" s="1"/>
  <c r="G268"/>
  <c r="H268" s="1"/>
  <c r="G267"/>
  <c r="H267" s="1"/>
  <c r="G266"/>
  <c r="H266" s="1"/>
  <c r="G265"/>
  <c r="H265" s="1"/>
  <c r="G264"/>
  <c r="H264" s="1"/>
  <c r="G263"/>
  <c r="H263" s="1"/>
  <c r="G262"/>
  <c r="H262" s="1"/>
  <c r="G261"/>
  <c r="H261" s="1"/>
  <c r="G260"/>
  <c r="H260" s="1"/>
  <c r="G259"/>
  <c r="H259" s="1"/>
  <c r="G258"/>
  <c r="H258" s="1"/>
  <c r="G257"/>
  <c r="H257" s="1"/>
  <c r="G256"/>
  <c r="H256" s="1"/>
  <c r="G255"/>
  <c r="H255" s="1"/>
  <c r="G254"/>
  <c r="H254" s="1"/>
  <c r="G253"/>
  <c r="H253" s="1"/>
  <c r="G252"/>
  <c r="H252" s="1"/>
  <c r="G251"/>
  <c r="H251" s="1"/>
  <c r="H250"/>
  <c r="G249"/>
  <c r="H249" s="1"/>
  <c r="G248"/>
  <c r="H248" s="1"/>
  <c r="G247"/>
  <c r="H247" s="1"/>
  <c r="G246"/>
  <c r="H246" s="1"/>
  <c r="G245"/>
  <c r="H245" s="1"/>
  <c r="G244"/>
  <c r="H244" s="1"/>
  <c r="G243"/>
  <c r="H243" s="1"/>
  <c r="G242"/>
  <c r="H242" s="1"/>
  <c r="G241"/>
  <c r="H241" s="1"/>
  <c r="G240"/>
  <c r="H240" s="1"/>
  <c r="G239"/>
  <c r="H239" s="1"/>
  <c r="G238"/>
  <c r="H238" s="1"/>
  <c r="G237"/>
  <c r="H237" s="1"/>
  <c r="G236"/>
  <c r="H236" s="1"/>
  <c r="G235"/>
  <c r="H235" s="1"/>
  <c r="G234"/>
  <c r="H234" s="1"/>
  <c r="G233"/>
  <c r="H233" s="1"/>
  <c r="G232"/>
  <c r="H232" s="1"/>
  <c r="G231"/>
  <c r="H231" s="1"/>
  <c r="G230"/>
  <c r="H230" s="1"/>
  <c r="G229"/>
  <c r="H229" s="1"/>
  <c r="G228"/>
  <c r="H228" s="1"/>
  <c r="G227"/>
  <c r="H227" s="1"/>
  <c r="G226"/>
  <c r="H226" s="1"/>
  <c r="G225"/>
  <c r="H225" s="1"/>
  <c r="G224"/>
  <c r="H224" s="1"/>
  <c r="G223"/>
  <c r="H223" s="1"/>
  <c r="G222"/>
  <c r="H222" s="1"/>
  <c r="G221"/>
  <c r="H221" s="1"/>
  <c r="G220"/>
  <c r="H220" s="1"/>
  <c r="G219"/>
  <c r="H219" s="1"/>
  <c r="G218"/>
  <c r="H218" s="1"/>
  <c r="G217"/>
  <c r="H217" s="1"/>
  <c r="G216"/>
  <c r="H216" s="1"/>
  <c r="G215"/>
  <c r="H215" s="1"/>
  <c r="G214"/>
  <c r="H214" s="1"/>
  <c r="G213"/>
  <c r="H213" s="1"/>
  <c r="G212"/>
  <c r="H212" s="1"/>
  <c r="G211"/>
  <c r="H211" s="1"/>
  <c r="G210"/>
  <c r="H210" s="1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H190"/>
  <c r="G190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C1007" i="5"/>
  <c r="G1006"/>
  <c r="H1006" s="1"/>
  <c r="G1005"/>
  <c r="H1005" s="1"/>
  <c r="G1004"/>
  <c r="H1004" s="1"/>
  <c r="G1003"/>
  <c r="H1003" s="1"/>
  <c r="G1002"/>
  <c r="H1002" s="1"/>
  <c r="G1001"/>
  <c r="H1001" s="1"/>
  <c r="G1000"/>
  <c r="H1000" s="1"/>
  <c r="G999"/>
  <c r="H999" s="1"/>
  <c r="G998"/>
  <c r="H998" s="1"/>
  <c r="G997"/>
  <c r="H997" s="1"/>
  <c r="G996"/>
  <c r="H996" s="1"/>
  <c r="G995"/>
  <c r="H995" s="1"/>
  <c r="G994"/>
  <c r="H994" s="1"/>
  <c r="G993"/>
  <c r="H993" s="1"/>
  <c r="G992"/>
  <c r="H992" s="1"/>
  <c r="G991"/>
  <c r="H991" s="1"/>
  <c r="G990"/>
  <c r="H990" s="1"/>
  <c r="G989"/>
  <c r="H989" s="1"/>
  <c r="G988"/>
  <c r="H988" s="1"/>
  <c r="G987"/>
  <c r="H987" s="1"/>
  <c r="G986"/>
  <c r="H986" s="1"/>
  <c r="G985"/>
  <c r="H985" s="1"/>
  <c r="G984"/>
  <c r="H984" s="1"/>
  <c r="G983"/>
  <c r="H983" s="1"/>
  <c r="G982"/>
  <c r="H982" s="1"/>
  <c r="G981"/>
  <c r="H981" s="1"/>
  <c r="G980"/>
  <c r="H980" s="1"/>
  <c r="G979"/>
  <c r="H979" s="1"/>
  <c r="G978"/>
  <c r="H978" s="1"/>
  <c r="G977"/>
  <c r="H977" s="1"/>
  <c r="G976"/>
  <c r="H976" s="1"/>
  <c r="G975"/>
  <c r="H975" s="1"/>
  <c r="G974"/>
  <c r="H974" s="1"/>
  <c r="G973"/>
  <c r="H973" s="1"/>
  <c r="G972"/>
  <c r="H972" s="1"/>
  <c r="G971"/>
  <c r="H971" s="1"/>
  <c r="G970"/>
  <c r="H970" s="1"/>
  <c r="G969"/>
  <c r="H969" s="1"/>
  <c r="G968"/>
  <c r="H968" s="1"/>
  <c r="G967"/>
  <c r="H967" s="1"/>
  <c r="G966"/>
  <c r="H966" s="1"/>
  <c r="G965"/>
  <c r="H965" s="1"/>
  <c r="G964"/>
  <c r="H964" s="1"/>
  <c r="G963"/>
  <c r="H963" s="1"/>
  <c r="G962"/>
  <c r="H962" s="1"/>
  <c r="G961"/>
  <c r="H961" s="1"/>
  <c r="G960"/>
  <c r="H960" s="1"/>
  <c r="G959"/>
  <c r="H959" s="1"/>
  <c r="G958"/>
  <c r="H958" s="1"/>
  <c r="G957"/>
  <c r="H957" s="1"/>
  <c r="G956"/>
  <c r="H956" s="1"/>
  <c r="G955"/>
  <c r="H955" s="1"/>
  <c r="G954"/>
  <c r="H954" s="1"/>
  <c r="G953"/>
  <c r="H953" s="1"/>
  <c r="G952"/>
  <c r="H952" s="1"/>
  <c r="H951"/>
  <c r="G951"/>
  <c r="G950"/>
  <c r="H950" s="1"/>
  <c r="H949"/>
  <c r="G949"/>
  <c r="G948"/>
  <c r="H948" s="1"/>
  <c r="H947"/>
  <c r="G947"/>
  <c r="G946"/>
  <c r="H946" s="1"/>
  <c r="G945"/>
  <c r="H945" s="1"/>
  <c r="G944"/>
  <c r="H944" s="1"/>
  <c r="H943"/>
  <c r="G943"/>
  <c r="G942"/>
  <c r="H942" s="1"/>
  <c r="H941"/>
  <c r="G941"/>
  <c r="G940"/>
  <c r="H940" s="1"/>
  <c r="H939"/>
  <c r="G939"/>
  <c r="G938"/>
  <c r="H938" s="1"/>
  <c r="G937"/>
  <c r="H937" s="1"/>
  <c r="G936"/>
  <c r="H936" s="1"/>
  <c r="H935"/>
  <c r="G935"/>
  <c r="G934"/>
  <c r="H934" s="1"/>
  <c r="H933"/>
  <c r="G933"/>
  <c r="G932"/>
  <c r="H932" s="1"/>
  <c r="H931"/>
  <c r="G931"/>
  <c r="G930"/>
  <c r="H930" s="1"/>
  <c r="G929"/>
  <c r="H929" s="1"/>
  <c r="G928"/>
  <c r="H928" s="1"/>
  <c r="H927"/>
  <c r="G927"/>
  <c r="G926"/>
  <c r="H926" s="1"/>
  <c r="H925"/>
  <c r="G925"/>
  <c r="G924"/>
  <c r="H924" s="1"/>
  <c r="H923"/>
  <c r="G923"/>
  <c r="G922"/>
  <c r="H922" s="1"/>
  <c r="G921"/>
  <c r="H921" s="1"/>
  <c r="G920"/>
  <c r="H920" s="1"/>
  <c r="H919"/>
  <c r="G919"/>
  <c r="G918"/>
  <c r="H918" s="1"/>
  <c r="H917"/>
  <c r="G917"/>
  <c r="G916"/>
  <c r="H916" s="1"/>
  <c r="H915"/>
  <c r="G915"/>
  <c r="G914"/>
  <c r="H914" s="1"/>
  <c r="G913"/>
  <c r="H913" s="1"/>
  <c r="G912"/>
  <c r="H912" s="1"/>
  <c r="H911"/>
  <c r="G911"/>
  <c r="G910"/>
  <c r="H910" s="1"/>
  <c r="H909"/>
  <c r="G909"/>
  <c r="G908"/>
  <c r="H908" s="1"/>
  <c r="H907"/>
  <c r="G907"/>
  <c r="G906"/>
  <c r="H906" s="1"/>
  <c r="G905"/>
  <c r="H905" s="1"/>
  <c r="G904"/>
  <c r="H904" s="1"/>
  <c r="H903"/>
  <c r="G903"/>
  <c r="G902"/>
  <c r="H902" s="1"/>
  <c r="H901"/>
  <c r="G901"/>
  <c r="G900"/>
  <c r="H900" s="1"/>
  <c r="H899"/>
  <c r="G899"/>
  <c r="G898"/>
  <c r="H898" s="1"/>
  <c r="G897"/>
  <c r="H897" s="1"/>
  <c r="G896"/>
  <c r="H896" s="1"/>
  <c r="H895"/>
  <c r="G895"/>
  <c r="G894"/>
  <c r="H894" s="1"/>
  <c r="H893"/>
  <c r="G893"/>
  <c r="G892"/>
  <c r="H892" s="1"/>
  <c r="H891"/>
  <c r="G891"/>
  <c r="G890"/>
  <c r="H890" s="1"/>
  <c r="G889"/>
  <c r="H889" s="1"/>
  <c r="G888"/>
  <c r="H888" s="1"/>
  <c r="H887"/>
  <c r="G887"/>
  <c r="G886"/>
  <c r="H886" s="1"/>
  <c r="H885"/>
  <c r="G885"/>
  <c r="G884"/>
  <c r="H884" s="1"/>
  <c r="H883"/>
  <c r="G883"/>
  <c r="G882"/>
  <c r="H882" s="1"/>
  <c r="G881"/>
  <c r="H881" s="1"/>
  <c r="G880"/>
  <c r="H880" s="1"/>
  <c r="H879"/>
  <c r="G879"/>
  <c r="G878"/>
  <c r="H878" s="1"/>
  <c r="H877"/>
  <c r="G877"/>
  <c r="G876"/>
  <c r="H876" s="1"/>
  <c r="H875"/>
  <c r="G875"/>
  <c r="G874"/>
  <c r="H874" s="1"/>
  <c r="G873"/>
  <c r="H873" s="1"/>
  <c r="G872"/>
  <c r="H872" s="1"/>
  <c r="H871"/>
  <c r="G871"/>
  <c r="G870"/>
  <c r="H870" s="1"/>
  <c r="H869"/>
  <c r="G869"/>
  <c r="G868"/>
  <c r="H868" s="1"/>
  <c r="H867"/>
  <c r="G867"/>
  <c r="G866"/>
  <c r="H866" s="1"/>
  <c r="G865"/>
  <c r="H865" s="1"/>
  <c r="G864"/>
  <c r="H864" s="1"/>
  <c r="H863"/>
  <c r="G863"/>
  <c r="G862"/>
  <c r="H862" s="1"/>
  <c r="H861"/>
  <c r="G861"/>
  <c r="G860"/>
  <c r="H860" s="1"/>
  <c r="H859"/>
  <c r="G859"/>
  <c r="G858"/>
  <c r="H858" s="1"/>
  <c r="G857"/>
  <c r="H857" s="1"/>
  <c r="G856"/>
  <c r="H856" s="1"/>
  <c r="H855"/>
  <c r="G855"/>
  <c r="G854"/>
  <c r="H854" s="1"/>
  <c r="H853"/>
  <c r="G853"/>
  <c r="G852"/>
  <c r="H852" s="1"/>
  <c r="H851"/>
  <c r="G851"/>
  <c r="G850"/>
  <c r="H850" s="1"/>
  <c r="G849"/>
  <c r="H849" s="1"/>
  <c r="G848"/>
  <c r="H848" s="1"/>
  <c r="H847"/>
  <c r="G847"/>
  <c r="G846"/>
  <c r="H846" s="1"/>
  <c r="H845"/>
  <c r="G845"/>
  <c r="G844"/>
  <c r="H844" s="1"/>
  <c r="H843"/>
  <c r="G843"/>
  <c r="G842"/>
  <c r="H842" s="1"/>
  <c r="G841"/>
  <c r="H841" s="1"/>
  <c r="G840"/>
  <c r="H840" s="1"/>
  <c r="H839"/>
  <c r="G839"/>
  <c r="G838"/>
  <c r="H838" s="1"/>
  <c r="H837"/>
  <c r="G837"/>
  <c r="G836"/>
  <c r="H836" s="1"/>
  <c r="H835"/>
  <c r="G835"/>
  <c r="G834"/>
  <c r="H834" s="1"/>
  <c r="G833"/>
  <c r="H833" s="1"/>
  <c r="G832"/>
  <c r="H832" s="1"/>
  <c r="H831"/>
  <c r="G831"/>
  <c r="G830"/>
  <c r="H830" s="1"/>
  <c r="H829"/>
  <c r="G829"/>
  <c r="G828"/>
  <c r="H828" s="1"/>
  <c r="H827"/>
  <c r="G827"/>
  <c r="G826"/>
  <c r="H826" s="1"/>
  <c r="G825"/>
  <c r="H825" s="1"/>
  <c r="G824"/>
  <c r="H824" s="1"/>
  <c r="H823"/>
  <c r="G823"/>
  <c r="G822"/>
  <c r="H822" s="1"/>
  <c r="H821"/>
  <c r="G821"/>
  <c r="G820"/>
  <c r="H820" s="1"/>
  <c r="H819"/>
  <c r="G819"/>
  <c r="G818"/>
  <c r="H818" s="1"/>
  <c r="G817"/>
  <c r="H817" s="1"/>
  <c r="G816"/>
  <c r="H816" s="1"/>
  <c r="H815"/>
  <c r="G815"/>
  <c r="G814"/>
  <c r="H814" s="1"/>
  <c r="H813"/>
  <c r="G813"/>
  <c r="G812"/>
  <c r="H812" s="1"/>
  <c r="H811"/>
  <c r="G811"/>
  <c r="G810"/>
  <c r="H810" s="1"/>
  <c r="G809"/>
  <c r="H809" s="1"/>
  <c r="G808"/>
  <c r="H808" s="1"/>
  <c r="H807"/>
  <c r="G807"/>
  <c r="G806"/>
  <c r="H806" s="1"/>
  <c r="H805"/>
  <c r="G805"/>
  <c r="G804"/>
  <c r="H804" s="1"/>
  <c r="H803"/>
  <c r="G803"/>
  <c r="G802"/>
  <c r="H802" s="1"/>
  <c r="G801"/>
  <c r="H801" s="1"/>
  <c r="G800"/>
  <c r="H800" s="1"/>
  <c r="H799"/>
  <c r="G799"/>
  <c r="G798"/>
  <c r="H798" s="1"/>
  <c r="H797"/>
  <c r="G797"/>
  <c r="G796"/>
  <c r="H796" s="1"/>
  <c r="H795"/>
  <c r="G795"/>
  <c r="G794"/>
  <c r="H794" s="1"/>
  <c r="G793"/>
  <c r="H793" s="1"/>
  <c r="G792"/>
  <c r="H792" s="1"/>
  <c r="H791"/>
  <c r="G791"/>
  <c r="G790"/>
  <c r="H790" s="1"/>
  <c r="H789"/>
  <c r="G789"/>
  <c r="G788"/>
  <c r="H788" s="1"/>
  <c r="H787"/>
  <c r="G787"/>
  <c r="G786"/>
  <c r="H786" s="1"/>
  <c r="G785"/>
  <c r="H785" s="1"/>
  <c r="G784"/>
  <c r="H784" s="1"/>
  <c r="H783"/>
  <c r="G783"/>
  <c r="G782"/>
  <c r="H782" s="1"/>
  <c r="H781"/>
  <c r="G781"/>
  <c r="G780"/>
  <c r="H780" s="1"/>
  <c r="H779"/>
  <c r="G779"/>
  <c r="G778"/>
  <c r="H778" s="1"/>
  <c r="G777"/>
  <c r="H777" s="1"/>
  <c r="G776"/>
  <c r="H776" s="1"/>
  <c r="H775"/>
  <c r="G775"/>
  <c r="G774"/>
  <c r="H774" s="1"/>
  <c r="H773"/>
  <c r="G773"/>
  <c r="G772"/>
  <c r="H772" s="1"/>
  <c r="H771"/>
  <c r="G771"/>
  <c r="G770"/>
  <c r="H770" s="1"/>
  <c r="G769"/>
  <c r="H769" s="1"/>
  <c r="G768"/>
  <c r="H768" s="1"/>
  <c r="H767"/>
  <c r="G767"/>
  <c r="G766"/>
  <c r="H766" s="1"/>
  <c r="H765"/>
  <c r="G765"/>
  <c r="G764"/>
  <c r="H764" s="1"/>
  <c r="H763"/>
  <c r="G763"/>
  <c r="G762"/>
  <c r="H762" s="1"/>
  <c r="G761"/>
  <c r="H761" s="1"/>
  <c r="G760"/>
  <c r="H760" s="1"/>
  <c r="H759"/>
  <c r="G759"/>
  <c r="G758"/>
  <c r="H758" s="1"/>
  <c r="H757"/>
  <c r="G757"/>
  <c r="G756"/>
  <c r="H756" s="1"/>
  <c r="H755"/>
  <c r="G755"/>
  <c r="G754"/>
  <c r="H754" s="1"/>
  <c r="G753"/>
  <c r="H753" s="1"/>
  <c r="G752"/>
  <c r="H752" s="1"/>
  <c r="H751"/>
  <c r="G751"/>
  <c r="G750"/>
  <c r="H750" s="1"/>
  <c r="H749"/>
  <c r="G749"/>
  <c r="G748"/>
  <c r="H748" s="1"/>
  <c r="H747"/>
  <c r="G747"/>
  <c r="G746"/>
  <c r="H746" s="1"/>
  <c r="G745"/>
  <c r="H745" s="1"/>
  <c r="G744"/>
  <c r="H744" s="1"/>
  <c r="H743"/>
  <c r="G743"/>
  <c r="G742"/>
  <c r="H742" s="1"/>
  <c r="H741"/>
  <c r="G741"/>
  <c r="G740"/>
  <c r="H740" s="1"/>
  <c r="H739"/>
  <c r="G739"/>
  <c r="G738"/>
  <c r="H738" s="1"/>
  <c r="G737"/>
  <c r="H737" s="1"/>
  <c r="G736"/>
  <c r="H736" s="1"/>
  <c r="H735"/>
  <c r="G735"/>
  <c r="G734"/>
  <c r="H734" s="1"/>
  <c r="H733"/>
  <c r="G733"/>
  <c r="G732"/>
  <c r="H732" s="1"/>
  <c r="H731"/>
  <c r="G731"/>
  <c r="G730"/>
  <c r="H730" s="1"/>
  <c r="G729"/>
  <c r="H729" s="1"/>
  <c r="G728"/>
  <c r="H728" s="1"/>
  <c r="H727"/>
  <c r="G727"/>
  <c r="G726"/>
  <c r="H726" s="1"/>
  <c r="H725"/>
  <c r="G725"/>
  <c r="G724"/>
  <c r="H724" s="1"/>
  <c r="H723"/>
  <c r="G723"/>
  <c r="G722"/>
  <c r="H722" s="1"/>
  <c r="G721"/>
  <c r="H721" s="1"/>
  <c r="G720"/>
  <c r="H720" s="1"/>
  <c r="H719"/>
  <c r="G719"/>
  <c r="G718"/>
  <c r="H718" s="1"/>
  <c r="H717"/>
  <c r="G717"/>
  <c r="G716"/>
  <c r="H716" s="1"/>
  <c r="H715"/>
  <c r="G715"/>
  <c r="G714"/>
  <c r="H714" s="1"/>
  <c r="G713"/>
  <c r="H713" s="1"/>
  <c r="G712"/>
  <c r="H712" s="1"/>
  <c r="H711"/>
  <c r="G711"/>
  <c r="G710"/>
  <c r="H710" s="1"/>
  <c r="H709"/>
  <c r="G709"/>
  <c r="G708"/>
  <c r="H708" s="1"/>
  <c r="H707"/>
  <c r="G707"/>
  <c r="G706"/>
  <c r="H706" s="1"/>
  <c r="G705"/>
  <c r="H705" s="1"/>
  <c r="G704"/>
  <c r="H704" s="1"/>
  <c r="H703"/>
  <c r="G703"/>
  <c r="G702"/>
  <c r="H702" s="1"/>
  <c r="H701"/>
  <c r="G701"/>
  <c r="G700"/>
  <c r="H700" s="1"/>
  <c r="H699"/>
  <c r="G699"/>
  <c r="G698"/>
  <c r="H698" s="1"/>
  <c r="G697"/>
  <c r="H697" s="1"/>
  <c r="G696"/>
  <c r="H696" s="1"/>
  <c r="H695"/>
  <c r="G695"/>
  <c r="G694"/>
  <c r="H694" s="1"/>
  <c r="H693"/>
  <c r="G693"/>
  <c r="G692"/>
  <c r="H692" s="1"/>
  <c r="H691"/>
  <c r="G691"/>
  <c r="G690"/>
  <c r="H690" s="1"/>
  <c r="G689"/>
  <c r="H689" s="1"/>
  <c r="G688"/>
  <c r="H688" s="1"/>
  <c r="H687"/>
  <c r="G687"/>
  <c r="G686"/>
  <c r="H686" s="1"/>
  <c r="H685"/>
  <c r="G685"/>
  <c r="G684"/>
  <c r="H684" s="1"/>
  <c r="H683"/>
  <c r="G683"/>
  <c r="G682"/>
  <c r="H682" s="1"/>
  <c r="G681"/>
  <c r="H681" s="1"/>
  <c r="G680"/>
  <c r="H680" s="1"/>
  <c r="H679"/>
  <c r="G679"/>
  <c r="G678"/>
  <c r="H678" s="1"/>
  <c r="H677"/>
  <c r="G677"/>
  <c r="G676"/>
  <c r="H676" s="1"/>
  <c r="H675"/>
  <c r="G675"/>
  <c r="G674"/>
  <c r="H674" s="1"/>
  <c r="G673"/>
  <c r="H673" s="1"/>
  <c r="G672"/>
  <c r="H672" s="1"/>
  <c r="H671"/>
  <c r="G671"/>
  <c r="G670"/>
  <c r="H670" s="1"/>
  <c r="H669"/>
  <c r="G669"/>
  <c r="G668"/>
  <c r="H668" s="1"/>
  <c r="H667"/>
  <c r="G667"/>
  <c r="G666"/>
  <c r="H666" s="1"/>
  <c r="G665"/>
  <c r="H665" s="1"/>
  <c r="G664"/>
  <c r="H664" s="1"/>
  <c r="H663"/>
  <c r="G663"/>
  <c r="G662"/>
  <c r="H662" s="1"/>
  <c r="H661"/>
  <c r="G661"/>
  <c r="G660"/>
  <c r="H660" s="1"/>
  <c r="H659"/>
  <c r="G659"/>
  <c r="G658"/>
  <c r="H658" s="1"/>
  <c r="G657"/>
  <c r="H657" s="1"/>
  <c r="G656"/>
  <c r="H656" s="1"/>
  <c r="H655"/>
  <c r="G655"/>
  <c r="G654"/>
  <c r="H654" s="1"/>
  <c r="H653"/>
  <c r="G653"/>
  <c r="G652"/>
  <c r="H652" s="1"/>
  <c r="H651"/>
  <c r="G651"/>
  <c r="G650"/>
  <c r="H650" s="1"/>
  <c r="G649"/>
  <c r="H649" s="1"/>
  <c r="G648"/>
  <c r="H648" s="1"/>
  <c r="H647"/>
  <c r="G647"/>
  <c r="G646"/>
  <c r="H646" s="1"/>
  <c r="H645"/>
  <c r="G645"/>
  <c r="G644"/>
  <c r="H644" s="1"/>
  <c r="H643"/>
  <c r="G643"/>
  <c r="G642"/>
  <c r="H642" s="1"/>
  <c r="G641"/>
  <c r="H641" s="1"/>
  <c r="G640"/>
  <c r="H640" s="1"/>
  <c r="H639"/>
  <c r="G639"/>
  <c r="G638"/>
  <c r="H638" s="1"/>
  <c r="H637"/>
  <c r="G637"/>
  <c r="G636"/>
  <c r="H636" s="1"/>
  <c r="H635"/>
  <c r="G635"/>
  <c r="G634"/>
  <c r="H634" s="1"/>
  <c r="G633"/>
  <c r="H633" s="1"/>
  <c r="G632"/>
  <c r="H632" s="1"/>
  <c r="H631"/>
  <c r="G631"/>
  <c r="G630"/>
  <c r="H630" s="1"/>
  <c r="H629"/>
  <c r="G629"/>
  <c r="G628"/>
  <c r="H628" s="1"/>
  <c r="H627"/>
  <c r="G627"/>
  <c r="G626"/>
  <c r="H626" s="1"/>
  <c r="G625"/>
  <c r="H625" s="1"/>
  <c r="G624"/>
  <c r="H624" s="1"/>
  <c r="H623"/>
  <c r="G623"/>
  <c r="G622"/>
  <c r="H622" s="1"/>
  <c r="H621"/>
  <c r="G621"/>
  <c r="G620"/>
  <c r="H620" s="1"/>
  <c r="H619"/>
  <c r="G619"/>
  <c r="G618"/>
  <c r="H618" s="1"/>
  <c r="G617"/>
  <c r="H617" s="1"/>
  <c r="G616"/>
  <c r="H616" s="1"/>
  <c r="H615"/>
  <c r="G615"/>
  <c r="G614"/>
  <c r="H614" s="1"/>
  <c r="H613"/>
  <c r="G613"/>
  <c r="G612"/>
  <c r="H612" s="1"/>
  <c r="H611"/>
  <c r="G611"/>
  <c r="G610"/>
  <c r="H610" s="1"/>
  <c r="G609"/>
  <c r="H609" s="1"/>
  <c r="G608"/>
  <c r="H608" s="1"/>
  <c r="H607"/>
  <c r="G607"/>
  <c r="G606"/>
  <c r="H606" s="1"/>
  <c r="H605"/>
  <c r="G605"/>
  <c r="G604"/>
  <c r="H604" s="1"/>
  <c r="H603"/>
  <c r="G603"/>
  <c r="G602"/>
  <c r="H602" s="1"/>
  <c r="G601"/>
  <c r="H601" s="1"/>
  <c r="G600"/>
  <c r="H600" s="1"/>
  <c r="H599"/>
  <c r="G599"/>
  <c r="G598"/>
  <c r="H598" s="1"/>
  <c r="H597"/>
  <c r="G597"/>
  <c r="G596"/>
  <c r="H596" s="1"/>
  <c r="H595"/>
  <c r="G595"/>
  <c r="G594"/>
  <c r="H594" s="1"/>
  <c r="G593"/>
  <c r="H593" s="1"/>
  <c r="G592"/>
  <c r="H592" s="1"/>
  <c r="H591"/>
  <c r="G591"/>
  <c r="G590"/>
  <c r="H590" s="1"/>
  <c r="H589"/>
  <c r="G589"/>
  <c r="G588"/>
  <c r="H588" s="1"/>
  <c r="H587"/>
  <c r="G587"/>
  <c r="G586"/>
  <c r="H586" s="1"/>
  <c r="G585"/>
  <c r="H585" s="1"/>
  <c r="G584"/>
  <c r="H584" s="1"/>
  <c r="H583"/>
  <c r="G583"/>
  <c r="G582"/>
  <c r="H582" s="1"/>
  <c r="H581"/>
  <c r="G581"/>
  <c r="G580"/>
  <c r="H580" s="1"/>
  <c r="H579"/>
  <c r="G579"/>
  <c r="G578"/>
  <c r="H578" s="1"/>
  <c r="G577"/>
  <c r="H577" s="1"/>
  <c r="G576"/>
  <c r="H576" s="1"/>
  <c r="H575"/>
  <c r="G575"/>
  <c r="G574"/>
  <c r="H574" s="1"/>
  <c r="H573"/>
  <c r="G573"/>
  <c r="G572"/>
  <c r="H572" s="1"/>
  <c r="H571"/>
  <c r="G571"/>
  <c r="G570"/>
  <c r="H570" s="1"/>
  <c r="G569"/>
  <c r="H569" s="1"/>
  <c r="G568"/>
  <c r="H568" s="1"/>
  <c r="H567"/>
  <c r="G567"/>
  <c r="G566"/>
  <c r="H566" s="1"/>
  <c r="H565"/>
  <c r="G565"/>
  <c r="G564"/>
  <c r="H564" s="1"/>
  <c r="H563"/>
  <c r="G563"/>
  <c r="G562"/>
  <c r="H562" s="1"/>
  <c r="G561"/>
  <c r="H561" s="1"/>
  <c r="G560"/>
  <c r="H560" s="1"/>
  <c r="H559"/>
  <c r="G559"/>
  <c r="G558"/>
  <c r="H558" s="1"/>
  <c r="H557"/>
  <c r="G557"/>
  <c r="G556"/>
  <c r="H556" s="1"/>
  <c r="H555"/>
  <c r="G555"/>
  <c r="G554"/>
  <c r="H554" s="1"/>
  <c r="G553"/>
  <c r="H553" s="1"/>
  <c r="G552"/>
  <c r="H552" s="1"/>
  <c r="H551"/>
  <c r="G551"/>
  <c r="G550"/>
  <c r="H550" s="1"/>
  <c r="H549"/>
  <c r="G549"/>
  <c r="G548"/>
  <c r="H548" s="1"/>
  <c r="H547"/>
  <c r="G547"/>
  <c r="G546"/>
  <c r="H546" s="1"/>
  <c r="G545"/>
  <c r="H545" s="1"/>
  <c r="G544"/>
  <c r="H544" s="1"/>
  <c r="H543"/>
  <c r="G543"/>
  <c r="G542"/>
  <c r="H542" s="1"/>
  <c r="H541"/>
  <c r="G541"/>
  <c r="G540"/>
  <c r="H540" s="1"/>
  <c r="H539"/>
  <c r="G539"/>
  <c r="G538"/>
  <c r="H538" s="1"/>
  <c r="G537"/>
  <c r="H537" s="1"/>
  <c r="G536"/>
  <c r="H536" s="1"/>
  <c r="H535"/>
  <c r="G535"/>
  <c r="G534"/>
  <c r="H534" s="1"/>
  <c r="H533"/>
  <c r="G533"/>
  <c r="G532"/>
  <c r="H532" s="1"/>
  <c r="H531"/>
  <c r="G531"/>
  <c r="G530"/>
  <c r="H530" s="1"/>
  <c r="G529"/>
  <c r="H529" s="1"/>
  <c r="G528"/>
  <c r="H528" s="1"/>
  <c r="H527"/>
  <c r="G527"/>
  <c r="G526"/>
  <c r="H526" s="1"/>
  <c r="H525"/>
  <c r="G525"/>
  <c r="G524"/>
  <c r="H524" s="1"/>
  <c r="H523"/>
  <c r="G523"/>
  <c r="G522"/>
  <c r="H522" s="1"/>
  <c r="G521"/>
  <c r="H521" s="1"/>
  <c r="G520"/>
  <c r="H520" s="1"/>
  <c r="H519"/>
  <c r="G519"/>
  <c r="G518"/>
  <c r="H518" s="1"/>
  <c r="H517"/>
  <c r="G517"/>
  <c r="G516"/>
  <c r="H516" s="1"/>
  <c r="H515"/>
  <c r="G515"/>
  <c r="G514"/>
  <c r="H514" s="1"/>
  <c r="G513"/>
  <c r="H513" s="1"/>
  <c r="G512"/>
  <c r="H512" s="1"/>
  <c r="H511"/>
  <c r="G511"/>
  <c r="G510"/>
  <c r="H510" s="1"/>
  <c r="H509"/>
  <c r="G509"/>
  <c r="G508"/>
  <c r="H508" s="1"/>
  <c r="H507"/>
  <c r="G507"/>
  <c r="G506"/>
  <c r="H506" s="1"/>
  <c r="G505"/>
  <c r="H505" s="1"/>
  <c r="G504"/>
  <c r="H504" s="1"/>
  <c r="H503"/>
  <c r="G503"/>
  <c r="G502"/>
  <c r="H502" s="1"/>
  <c r="H501"/>
  <c r="G501"/>
  <c r="G500"/>
  <c r="H500" s="1"/>
  <c r="H499"/>
  <c r="G499"/>
  <c r="G498"/>
  <c r="H498" s="1"/>
  <c r="G497"/>
  <c r="H497" s="1"/>
  <c r="G496"/>
  <c r="H496" s="1"/>
  <c r="H495"/>
  <c r="G495"/>
  <c r="H494"/>
  <c r="G494"/>
  <c r="H493"/>
  <c r="G493"/>
  <c r="H492"/>
  <c r="G492"/>
  <c r="H491"/>
  <c r="G491"/>
  <c r="H490"/>
  <c r="G490"/>
  <c r="H489"/>
  <c r="G489"/>
  <c r="H488"/>
  <c r="G488"/>
  <c r="H487"/>
  <c r="G487"/>
  <c r="H486"/>
  <c r="G486"/>
  <c r="H485"/>
  <c r="G485"/>
  <c r="H484"/>
  <c r="G484"/>
  <c r="H483"/>
  <c r="G483"/>
  <c r="H482"/>
  <c r="G482"/>
  <c r="H481"/>
  <c r="G481"/>
  <c r="H480"/>
  <c r="G480"/>
  <c r="H479"/>
  <c r="G479"/>
  <c r="H478"/>
  <c r="G478"/>
  <c r="H477"/>
  <c r="G477"/>
  <c r="H476"/>
  <c r="G476"/>
  <c r="H475"/>
  <c r="G475"/>
  <c r="H474"/>
  <c r="G474"/>
  <c r="H473"/>
  <c r="G473"/>
  <c r="H472"/>
  <c r="G472"/>
  <c r="H471"/>
  <c r="G471"/>
  <c r="H470"/>
  <c r="G470"/>
  <c r="H469"/>
  <c r="G469"/>
  <c r="H468"/>
  <c r="G468"/>
  <c r="H467"/>
  <c r="G467"/>
  <c r="H466"/>
  <c r="G466"/>
  <c r="H465"/>
  <c r="G465"/>
  <c r="H464"/>
  <c r="G464"/>
  <c r="H463"/>
  <c r="G463"/>
  <c r="H462"/>
  <c r="G462"/>
  <c r="H461"/>
  <c r="G461"/>
  <c r="H460"/>
  <c r="G460"/>
  <c r="H459"/>
  <c r="G459"/>
  <c r="H458"/>
  <c r="G458"/>
  <c r="H457"/>
  <c r="G457"/>
  <c r="H456"/>
  <c r="G456"/>
  <c r="H455"/>
  <c r="G455"/>
  <c r="H454"/>
  <c r="G454"/>
  <c r="H453"/>
  <c r="G453"/>
  <c r="H452"/>
  <c r="G452"/>
  <c r="H451"/>
  <c r="G451"/>
  <c r="H450"/>
  <c r="G450"/>
  <c r="H449"/>
  <c r="G449"/>
  <c r="H448"/>
  <c r="G448"/>
  <c r="H447"/>
  <c r="G447"/>
  <c r="H446"/>
  <c r="G446"/>
  <c r="H445"/>
  <c r="G445"/>
  <c r="H444"/>
  <c r="G444"/>
  <c r="H443"/>
  <c r="G443"/>
  <c r="H442"/>
  <c r="G442"/>
  <c r="H441"/>
  <c r="G441"/>
  <c r="H440"/>
  <c r="H439"/>
  <c r="G439"/>
  <c r="G438"/>
  <c r="H438" s="1"/>
  <c r="H437"/>
  <c r="G437"/>
  <c r="G436"/>
  <c r="H436" s="1"/>
  <c r="H435"/>
  <c r="G435"/>
  <c r="G434"/>
  <c r="H434" s="1"/>
  <c r="H433"/>
  <c r="G433"/>
  <c r="G432"/>
  <c r="H432" s="1"/>
  <c r="H431"/>
  <c r="G431"/>
  <c r="G430"/>
  <c r="H430" s="1"/>
  <c r="H429"/>
  <c r="G429"/>
  <c r="G428"/>
  <c r="H428" s="1"/>
  <c r="H427"/>
  <c r="G427"/>
  <c r="G426"/>
  <c r="H426" s="1"/>
  <c r="H425"/>
  <c r="G425"/>
  <c r="G424"/>
  <c r="H424" s="1"/>
  <c r="H423"/>
  <c r="G423"/>
  <c r="G422"/>
  <c r="H422" s="1"/>
  <c r="H421"/>
  <c r="G421"/>
  <c r="G420"/>
  <c r="H420" s="1"/>
  <c r="H419"/>
  <c r="G419"/>
  <c r="G418"/>
  <c r="H418" s="1"/>
  <c r="H417"/>
  <c r="G417"/>
  <c r="G416"/>
  <c r="H416" s="1"/>
  <c r="H415"/>
  <c r="G415"/>
  <c r="G414"/>
  <c r="H414" s="1"/>
  <c r="H413"/>
  <c r="G413"/>
  <c r="G412"/>
  <c r="H412" s="1"/>
  <c r="H411"/>
  <c r="G411"/>
  <c r="G410"/>
  <c r="H410" s="1"/>
  <c r="H409"/>
  <c r="G409"/>
  <c r="G408"/>
  <c r="H408" s="1"/>
  <c r="H407"/>
  <c r="G407"/>
  <c r="G406"/>
  <c r="H406" s="1"/>
  <c r="H405"/>
  <c r="G405"/>
  <c r="G404"/>
  <c r="H404" s="1"/>
  <c r="H403"/>
  <c r="G403"/>
  <c r="G402"/>
  <c r="H402" s="1"/>
  <c r="H401"/>
  <c r="G401"/>
  <c r="G400"/>
  <c r="H400" s="1"/>
  <c r="H399"/>
  <c r="G399"/>
  <c r="G398"/>
  <c r="H398" s="1"/>
  <c r="H397"/>
  <c r="G397"/>
  <c r="G396"/>
  <c r="H396" s="1"/>
  <c r="H395"/>
  <c r="G395"/>
  <c r="G394"/>
  <c r="H394" s="1"/>
  <c r="H393"/>
  <c r="G393"/>
  <c r="G392"/>
  <c r="H392" s="1"/>
  <c r="H391"/>
  <c r="G391"/>
  <c r="G390"/>
  <c r="H390" s="1"/>
  <c r="H389"/>
  <c r="G389"/>
  <c r="G388"/>
  <c r="H388" s="1"/>
  <c r="H387"/>
  <c r="G387"/>
  <c r="G386"/>
  <c r="H386" s="1"/>
  <c r="H385"/>
  <c r="G385"/>
  <c r="G384"/>
  <c r="H384" s="1"/>
  <c r="H383"/>
  <c r="G383"/>
  <c r="G382"/>
  <c r="H382" s="1"/>
  <c r="H381"/>
  <c r="G381"/>
  <c r="G380"/>
  <c r="H380" s="1"/>
  <c r="H379"/>
  <c r="G379"/>
  <c r="G378"/>
  <c r="H378" s="1"/>
  <c r="H377"/>
  <c r="G377"/>
  <c r="G376"/>
  <c r="H376" s="1"/>
  <c r="H375"/>
  <c r="G375"/>
  <c r="G374"/>
  <c r="H374" s="1"/>
  <c r="H373"/>
  <c r="G373"/>
  <c r="G372"/>
  <c r="H372" s="1"/>
  <c r="H371"/>
  <c r="G371"/>
  <c r="G370"/>
  <c r="H370" s="1"/>
  <c r="H369"/>
  <c r="G369"/>
  <c r="G368"/>
  <c r="H368" s="1"/>
  <c r="H367"/>
  <c r="G367"/>
  <c r="G366"/>
  <c r="H366" s="1"/>
  <c r="H365"/>
  <c r="G365"/>
  <c r="G364"/>
  <c r="H364" s="1"/>
  <c r="H363"/>
  <c r="G363"/>
  <c r="G362"/>
  <c r="H362" s="1"/>
  <c r="H361"/>
  <c r="G361"/>
  <c r="G360"/>
  <c r="H360" s="1"/>
  <c r="H359"/>
  <c r="G359"/>
  <c r="G358"/>
  <c r="H358" s="1"/>
  <c r="H357"/>
  <c r="G357"/>
  <c r="G356"/>
  <c r="H356" s="1"/>
  <c r="H355"/>
  <c r="G355"/>
  <c r="G354"/>
  <c r="H354" s="1"/>
  <c r="H353"/>
  <c r="G353"/>
  <c r="G352"/>
  <c r="H352" s="1"/>
  <c r="H351"/>
  <c r="G351"/>
  <c r="G350"/>
  <c r="H350" s="1"/>
  <c r="H349"/>
  <c r="G349"/>
  <c r="G348"/>
  <c r="H348" s="1"/>
  <c r="H347"/>
  <c r="G347"/>
  <c r="G346"/>
  <c r="H346" s="1"/>
  <c r="H345"/>
  <c r="G345"/>
  <c r="G344"/>
  <c r="H344" s="1"/>
  <c r="H343"/>
  <c r="G343"/>
  <c r="G342"/>
  <c r="H342" s="1"/>
  <c r="H341"/>
  <c r="G341"/>
  <c r="G340"/>
  <c r="H340" s="1"/>
  <c r="H339"/>
  <c r="G339"/>
  <c r="G338"/>
  <c r="H338" s="1"/>
  <c r="H337"/>
  <c r="G337"/>
  <c r="G336"/>
  <c r="H336" s="1"/>
  <c r="H335"/>
  <c r="G335"/>
  <c r="G334"/>
  <c r="H334" s="1"/>
  <c r="H333"/>
  <c r="G333"/>
  <c r="G332"/>
  <c r="H332" s="1"/>
  <c r="H331"/>
  <c r="G331"/>
  <c r="G330"/>
  <c r="H330" s="1"/>
  <c r="H329"/>
  <c r="G329"/>
  <c r="G328"/>
  <c r="H328" s="1"/>
  <c r="H327"/>
  <c r="G327"/>
  <c r="G326"/>
  <c r="H326" s="1"/>
  <c r="H325"/>
  <c r="G325"/>
  <c r="G324"/>
  <c r="H324" s="1"/>
  <c r="H323"/>
  <c r="G323"/>
  <c r="G322"/>
  <c r="H322" s="1"/>
  <c r="H321"/>
  <c r="G321"/>
  <c r="G320"/>
  <c r="H320" s="1"/>
  <c r="H319"/>
  <c r="G319"/>
  <c r="G318"/>
  <c r="H318" s="1"/>
  <c r="H317"/>
  <c r="G317"/>
  <c r="G316"/>
  <c r="H316" s="1"/>
  <c r="H315"/>
  <c r="G315"/>
  <c r="G314"/>
  <c r="H314" s="1"/>
  <c r="H313"/>
  <c r="G313"/>
  <c r="G312"/>
  <c r="H312" s="1"/>
  <c r="H311"/>
  <c r="G311"/>
  <c r="G310"/>
  <c r="H310" s="1"/>
  <c r="H309"/>
  <c r="G309"/>
  <c r="G308"/>
  <c r="H308" s="1"/>
  <c r="H307"/>
  <c r="G307"/>
  <c r="G306"/>
  <c r="H306" s="1"/>
  <c r="H305"/>
  <c r="G305"/>
  <c r="G304"/>
  <c r="H304" s="1"/>
  <c r="H303"/>
  <c r="G303"/>
  <c r="G302"/>
  <c r="H302" s="1"/>
  <c r="H301"/>
  <c r="G301"/>
  <c r="G300"/>
  <c r="H300" s="1"/>
  <c r="H299"/>
  <c r="G299"/>
  <c r="G298"/>
  <c r="H298" s="1"/>
  <c r="H297"/>
  <c r="G297"/>
  <c r="G296"/>
  <c r="H296" s="1"/>
  <c r="H295"/>
  <c r="G295"/>
  <c r="G294"/>
  <c r="H294" s="1"/>
  <c r="H293"/>
  <c r="G293"/>
  <c r="G292"/>
  <c r="H292" s="1"/>
  <c r="H291"/>
  <c r="G291"/>
  <c r="G290"/>
  <c r="H290" s="1"/>
  <c r="H289"/>
  <c r="G289"/>
  <c r="G288"/>
  <c r="H288" s="1"/>
  <c r="H287"/>
  <c r="G287"/>
  <c r="G286"/>
  <c r="H286" s="1"/>
  <c r="H285"/>
  <c r="G285"/>
  <c r="G284"/>
  <c r="H284" s="1"/>
  <c r="H283"/>
  <c r="G283"/>
  <c r="G282"/>
  <c r="H282" s="1"/>
  <c r="H281"/>
  <c r="G281"/>
  <c r="G280"/>
  <c r="H280" s="1"/>
  <c r="H279"/>
  <c r="G279"/>
  <c r="G278"/>
  <c r="H278" s="1"/>
  <c r="H277"/>
  <c r="G277"/>
  <c r="G276"/>
  <c r="H276" s="1"/>
  <c r="H275"/>
  <c r="G275"/>
  <c r="G274"/>
  <c r="H274" s="1"/>
  <c r="H273"/>
  <c r="G273"/>
  <c r="G272"/>
  <c r="H272" s="1"/>
  <c r="H271"/>
  <c r="G271"/>
  <c r="G270"/>
  <c r="H270" s="1"/>
  <c r="H269"/>
  <c r="G269"/>
  <c r="G268"/>
  <c r="H268" s="1"/>
  <c r="H267"/>
  <c r="G267"/>
  <c r="G266"/>
  <c r="H266" s="1"/>
  <c r="H265"/>
  <c r="G265"/>
  <c r="G264"/>
  <c r="H264" s="1"/>
  <c r="H263"/>
  <c r="G263"/>
  <c r="G262"/>
  <c r="H262" s="1"/>
  <c r="H261"/>
  <c r="G261"/>
  <c r="G260"/>
  <c r="H260" s="1"/>
  <c r="H259"/>
  <c r="G259"/>
  <c r="G258"/>
  <c r="H258" s="1"/>
  <c r="H257"/>
  <c r="G257"/>
  <c r="G256"/>
  <c r="H256" s="1"/>
  <c r="H255"/>
  <c r="G255"/>
  <c r="H254"/>
  <c r="H253"/>
  <c r="G253"/>
  <c r="H252"/>
  <c r="G252"/>
  <c r="H251"/>
  <c r="G251"/>
  <c r="H250"/>
  <c r="G250"/>
  <c r="H249"/>
  <c r="G249"/>
  <c r="H248"/>
  <c r="G248"/>
  <c r="H247"/>
  <c r="G247"/>
  <c r="H246"/>
  <c r="G246"/>
  <c r="H245"/>
  <c r="G245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657" i="4" l="1"/>
  <c r="E659" s="1"/>
  <c r="H1007" i="5"/>
  <c r="E1009" s="1"/>
  <c r="C972" i="3" l="1"/>
  <c r="G971"/>
  <c r="H971" s="1"/>
  <c r="G970"/>
  <c r="H970" s="1"/>
  <c r="G969"/>
  <c r="H969" s="1"/>
  <c r="G968"/>
  <c r="H968" s="1"/>
  <c r="G967"/>
  <c r="H967" s="1"/>
  <c r="G966"/>
  <c r="H966" s="1"/>
  <c r="G965"/>
  <c r="H965" s="1"/>
  <c r="G964"/>
  <c r="H964" s="1"/>
  <c r="G963"/>
  <c r="H963" s="1"/>
  <c r="G962"/>
  <c r="H962" s="1"/>
  <c r="G961"/>
  <c r="H961" s="1"/>
  <c r="G960"/>
  <c r="H960" s="1"/>
  <c r="G959"/>
  <c r="H959" s="1"/>
  <c r="G958"/>
  <c r="H958" s="1"/>
  <c r="G957"/>
  <c r="H957" s="1"/>
  <c r="G956"/>
  <c r="H956" s="1"/>
  <c r="G955"/>
  <c r="H955" s="1"/>
  <c r="G954"/>
  <c r="H954" s="1"/>
  <c r="G953"/>
  <c r="H953" s="1"/>
  <c r="G952"/>
  <c r="H952" s="1"/>
  <c r="G951"/>
  <c r="H951" s="1"/>
  <c r="G950"/>
  <c r="H950" s="1"/>
  <c r="G949"/>
  <c r="H949" s="1"/>
  <c r="G948"/>
  <c r="H948" s="1"/>
  <c r="G947"/>
  <c r="H947" s="1"/>
  <c r="G946"/>
  <c r="H946" s="1"/>
  <c r="G945"/>
  <c r="H945" s="1"/>
  <c r="G944"/>
  <c r="H944" s="1"/>
  <c r="G943"/>
  <c r="H943" s="1"/>
  <c r="G942"/>
  <c r="H942" s="1"/>
  <c r="G941"/>
  <c r="H941" s="1"/>
  <c r="G940"/>
  <c r="H940" s="1"/>
  <c r="G939"/>
  <c r="H939" s="1"/>
  <c r="G938"/>
  <c r="H938" s="1"/>
  <c r="G937"/>
  <c r="H937" s="1"/>
  <c r="G936"/>
  <c r="H936" s="1"/>
  <c r="G935"/>
  <c r="H935" s="1"/>
  <c r="G934"/>
  <c r="H934" s="1"/>
  <c r="G933"/>
  <c r="H933" s="1"/>
  <c r="G932"/>
  <c r="H932" s="1"/>
  <c r="G931"/>
  <c r="H931" s="1"/>
  <c r="G930"/>
  <c r="H930" s="1"/>
  <c r="G929"/>
  <c r="H929" s="1"/>
  <c r="G928"/>
  <c r="H928" s="1"/>
  <c r="G927"/>
  <c r="H927" s="1"/>
  <c r="G926"/>
  <c r="H926" s="1"/>
  <c r="G925"/>
  <c r="H925" s="1"/>
  <c r="G924"/>
  <c r="H924" s="1"/>
  <c r="G923"/>
  <c r="H923" s="1"/>
  <c r="G922"/>
  <c r="H922" s="1"/>
  <c r="G921"/>
  <c r="H921" s="1"/>
  <c r="G920"/>
  <c r="H920" s="1"/>
  <c r="G919"/>
  <c r="H919" s="1"/>
  <c r="G918"/>
  <c r="H918" s="1"/>
  <c r="G917"/>
  <c r="H917" s="1"/>
  <c r="G916"/>
  <c r="H916" s="1"/>
  <c r="G915"/>
  <c r="H915" s="1"/>
  <c r="G914"/>
  <c r="H914" s="1"/>
  <c r="G913"/>
  <c r="H913" s="1"/>
  <c r="G912"/>
  <c r="H912" s="1"/>
  <c r="G911"/>
  <c r="H911" s="1"/>
  <c r="G910"/>
  <c r="H910" s="1"/>
  <c r="G909"/>
  <c r="H909" s="1"/>
  <c r="G908"/>
  <c r="H908" s="1"/>
  <c r="G907"/>
  <c r="H907" s="1"/>
  <c r="G906"/>
  <c r="H906" s="1"/>
  <c r="G905"/>
  <c r="H905" s="1"/>
  <c r="G904"/>
  <c r="H904" s="1"/>
  <c r="G903"/>
  <c r="H903" s="1"/>
  <c r="G902"/>
  <c r="H902" s="1"/>
  <c r="G901"/>
  <c r="H901" s="1"/>
  <c r="G900"/>
  <c r="H900" s="1"/>
  <c r="G899"/>
  <c r="H899" s="1"/>
  <c r="G898"/>
  <c r="H898" s="1"/>
  <c r="G897"/>
  <c r="H897" s="1"/>
  <c r="G896"/>
  <c r="H896" s="1"/>
  <c r="G895"/>
  <c r="H895" s="1"/>
  <c r="G894"/>
  <c r="H894" s="1"/>
  <c r="G893"/>
  <c r="H893" s="1"/>
  <c r="G892"/>
  <c r="H892" s="1"/>
  <c r="G891"/>
  <c r="H891" s="1"/>
  <c r="G890"/>
  <c r="H890" s="1"/>
  <c r="G889"/>
  <c r="H889" s="1"/>
  <c r="G888"/>
  <c r="H888" s="1"/>
  <c r="G887"/>
  <c r="H887" s="1"/>
  <c r="G886"/>
  <c r="H886" s="1"/>
  <c r="G885"/>
  <c r="H885" s="1"/>
  <c r="G884"/>
  <c r="H884" s="1"/>
  <c r="G883"/>
  <c r="H883" s="1"/>
  <c r="G882"/>
  <c r="H882" s="1"/>
  <c r="G881"/>
  <c r="H881" s="1"/>
  <c r="G880"/>
  <c r="H880" s="1"/>
  <c r="G879"/>
  <c r="H879" s="1"/>
  <c r="G878"/>
  <c r="H878" s="1"/>
  <c r="G877"/>
  <c r="H877" s="1"/>
  <c r="G876"/>
  <c r="H876" s="1"/>
  <c r="G875"/>
  <c r="H875" s="1"/>
  <c r="G874"/>
  <c r="H874" s="1"/>
  <c r="G873"/>
  <c r="H873" s="1"/>
  <c r="G872"/>
  <c r="H872" s="1"/>
  <c r="G871"/>
  <c r="H871" s="1"/>
  <c r="G870"/>
  <c r="H870" s="1"/>
  <c r="G869"/>
  <c r="H869" s="1"/>
  <c r="G868"/>
  <c r="H868" s="1"/>
  <c r="G867"/>
  <c r="H867" s="1"/>
  <c r="G866"/>
  <c r="H866" s="1"/>
  <c r="G865"/>
  <c r="H865" s="1"/>
  <c r="G864"/>
  <c r="H864" s="1"/>
  <c r="G863"/>
  <c r="H863" s="1"/>
  <c r="G862"/>
  <c r="H862" s="1"/>
  <c r="G861"/>
  <c r="H861" s="1"/>
  <c r="G860"/>
  <c r="H860" s="1"/>
  <c r="G859"/>
  <c r="H859" s="1"/>
  <c r="G858"/>
  <c r="H858" s="1"/>
  <c r="G857"/>
  <c r="H857" s="1"/>
  <c r="G856"/>
  <c r="H856" s="1"/>
  <c r="G855"/>
  <c r="H855" s="1"/>
  <c r="G854"/>
  <c r="H854" s="1"/>
  <c r="G853"/>
  <c r="H853" s="1"/>
  <c r="G852"/>
  <c r="H852" s="1"/>
  <c r="G851"/>
  <c r="H851" s="1"/>
  <c r="G850"/>
  <c r="H850" s="1"/>
  <c r="G849"/>
  <c r="H849" s="1"/>
  <c r="G848"/>
  <c r="H848" s="1"/>
  <c r="G847"/>
  <c r="H847" s="1"/>
  <c r="G846"/>
  <c r="H846" s="1"/>
  <c r="G845"/>
  <c r="H845" s="1"/>
  <c r="G844"/>
  <c r="H844" s="1"/>
  <c r="G843"/>
  <c r="H843" s="1"/>
  <c r="G842"/>
  <c r="H842" s="1"/>
  <c r="G841"/>
  <c r="H841" s="1"/>
  <c r="G840"/>
  <c r="H840" s="1"/>
  <c r="G839"/>
  <c r="H839" s="1"/>
  <c r="G838"/>
  <c r="H838" s="1"/>
  <c r="G837"/>
  <c r="H837" s="1"/>
  <c r="G836"/>
  <c r="H836" s="1"/>
  <c r="G835"/>
  <c r="H835" s="1"/>
  <c r="G834"/>
  <c r="H834" s="1"/>
  <c r="G833"/>
  <c r="H833" s="1"/>
  <c r="G832"/>
  <c r="H832" s="1"/>
  <c r="G831"/>
  <c r="H831" s="1"/>
  <c r="G830"/>
  <c r="H830" s="1"/>
  <c r="G829"/>
  <c r="H829" s="1"/>
  <c r="G828"/>
  <c r="H828" s="1"/>
  <c r="G827"/>
  <c r="H827" s="1"/>
  <c r="G826"/>
  <c r="H826" s="1"/>
  <c r="G825"/>
  <c r="H825" s="1"/>
  <c r="G824"/>
  <c r="H824" s="1"/>
  <c r="G823"/>
  <c r="H823" s="1"/>
  <c r="G822"/>
  <c r="H822" s="1"/>
  <c r="G821"/>
  <c r="H821" s="1"/>
  <c r="G820"/>
  <c r="H820" s="1"/>
  <c r="G819"/>
  <c r="H819" s="1"/>
  <c r="G818"/>
  <c r="H818" s="1"/>
  <c r="G817"/>
  <c r="H817" s="1"/>
  <c r="G816"/>
  <c r="H816" s="1"/>
  <c r="G815"/>
  <c r="H815" s="1"/>
  <c r="G814"/>
  <c r="H814" s="1"/>
  <c r="G813"/>
  <c r="H813" s="1"/>
  <c r="G812"/>
  <c r="H812" s="1"/>
  <c r="G811"/>
  <c r="H811" s="1"/>
  <c r="G810"/>
  <c r="H810" s="1"/>
  <c r="G809"/>
  <c r="H809" s="1"/>
  <c r="G808"/>
  <c r="H808" s="1"/>
  <c r="G807"/>
  <c r="H807" s="1"/>
  <c r="G806"/>
  <c r="H806" s="1"/>
  <c r="G805"/>
  <c r="H805" s="1"/>
  <c r="G804"/>
  <c r="H804" s="1"/>
  <c r="G803"/>
  <c r="H803" s="1"/>
  <c r="G802"/>
  <c r="H802" s="1"/>
  <c r="G801"/>
  <c r="H801" s="1"/>
  <c r="G800"/>
  <c r="H800" s="1"/>
  <c r="G799"/>
  <c r="H799" s="1"/>
  <c r="G798"/>
  <c r="H798" s="1"/>
  <c r="G797"/>
  <c r="H797" s="1"/>
  <c r="G796"/>
  <c r="H796" s="1"/>
  <c r="G795"/>
  <c r="H795" s="1"/>
  <c r="G794"/>
  <c r="H794" s="1"/>
  <c r="G793"/>
  <c r="H793" s="1"/>
  <c r="G792"/>
  <c r="H792" s="1"/>
  <c r="G791"/>
  <c r="H791" s="1"/>
  <c r="G790"/>
  <c r="H790" s="1"/>
  <c r="G789"/>
  <c r="H789" s="1"/>
  <c r="G788"/>
  <c r="H788" s="1"/>
  <c r="G787"/>
  <c r="H787" s="1"/>
  <c r="G786"/>
  <c r="H786" s="1"/>
  <c r="G785"/>
  <c r="H785" s="1"/>
  <c r="G784"/>
  <c r="H784" s="1"/>
  <c r="G783"/>
  <c r="H783" s="1"/>
  <c r="G782"/>
  <c r="H782" s="1"/>
  <c r="G781"/>
  <c r="H781" s="1"/>
  <c r="G780"/>
  <c r="H780" s="1"/>
  <c r="G779"/>
  <c r="H779" s="1"/>
  <c r="G778"/>
  <c r="H778" s="1"/>
  <c r="G777"/>
  <c r="H777" s="1"/>
  <c r="G776"/>
  <c r="H776" s="1"/>
  <c r="G775"/>
  <c r="H775" s="1"/>
  <c r="G774"/>
  <c r="H774" s="1"/>
  <c r="G773"/>
  <c r="H773" s="1"/>
  <c r="G772"/>
  <c r="H772" s="1"/>
  <c r="G771"/>
  <c r="H771" s="1"/>
  <c r="G770"/>
  <c r="H770" s="1"/>
  <c r="G769"/>
  <c r="H769" s="1"/>
  <c r="G768"/>
  <c r="H768" s="1"/>
  <c r="G767"/>
  <c r="H767" s="1"/>
  <c r="G766"/>
  <c r="H766" s="1"/>
  <c r="G765"/>
  <c r="H765" s="1"/>
  <c r="G764"/>
  <c r="H764" s="1"/>
  <c r="G763"/>
  <c r="H763" s="1"/>
  <c r="G762"/>
  <c r="H762" s="1"/>
  <c r="G761"/>
  <c r="H761" s="1"/>
  <c r="G760"/>
  <c r="H760" s="1"/>
  <c r="G759"/>
  <c r="H759" s="1"/>
  <c r="G758"/>
  <c r="H758" s="1"/>
  <c r="G757"/>
  <c r="H757" s="1"/>
  <c r="G756"/>
  <c r="H756" s="1"/>
  <c r="G755"/>
  <c r="H755" s="1"/>
  <c r="G754"/>
  <c r="H754" s="1"/>
  <c r="G753"/>
  <c r="H753" s="1"/>
  <c r="G752"/>
  <c r="H752" s="1"/>
  <c r="G751"/>
  <c r="H751" s="1"/>
  <c r="G750"/>
  <c r="H750" s="1"/>
  <c r="G749"/>
  <c r="H749" s="1"/>
  <c r="G748"/>
  <c r="H748" s="1"/>
  <c r="G747"/>
  <c r="H747" s="1"/>
  <c r="G746"/>
  <c r="H746" s="1"/>
  <c r="G745"/>
  <c r="H745" s="1"/>
  <c r="G744"/>
  <c r="H744" s="1"/>
  <c r="G743"/>
  <c r="H743" s="1"/>
  <c r="G742"/>
  <c r="H742" s="1"/>
  <c r="G741"/>
  <c r="H741" s="1"/>
  <c r="G740"/>
  <c r="H740" s="1"/>
  <c r="G739"/>
  <c r="H739" s="1"/>
  <c r="G738"/>
  <c r="H738" s="1"/>
  <c r="G737"/>
  <c r="H737" s="1"/>
  <c r="G736"/>
  <c r="H736" s="1"/>
  <c r="G735"/>
  <c r="H735" s="1"/>
  <c r="G734"/>
  <c r="H734" s="1"/>
  <c r="G733"/>
  <c r="H733" s="1"/>
  <c r="G732"/>
  <c r="H732" s="1"/>
  <c r="G731"/>
  <c r="H731" s="1"/>
  <c r="G730"/>
  <c r="H730" s="1"/>
  <c r="G729"/>
  <c r="H729" s="1"/>
  <c r="G728"/>
  <c r="H728" s="1"/>
  <c r="G727"/>
  <c r="H727" s="1"/>
  <c r="G726"/>
  <c r="H726" s="1"/>
  <c r="G725"/>
  <c r="H725" s="1"/>
  <c r="G724"/>
  <c r="H724" s="1"/>
  <c r="G723"/>
  <c r="H723" s="1"/>
  <c r="G722"/>
  <c r="H722" s="1"/>
  <c r="G721"/>
  <c r="H721" s="1"/>
  <c r="G720"/>
  <c r="H720" s="1"/>
  <c r="G719"/>
  <c r="H719" s="1"/>
  <c r="G718"/>
  <c r="H718" s="1"/>
  <c r="G717"/>
  <c r="H717" s="1"/>
  <c r="G716"/>
  <c r="H716" s="1"/>
  <c r="G715"/>
  <c r="H715" s="1"/>
  <c r="G714"/>
  <c r="H714" s="1"/>
  <c r="G713"/>
  <c r="H713" s="1"/>
  <c r="G712"/>
  <c r="H712" s="1"/>
  <c r="G711"/>
  <c r="H711" s="1"/>
  <c r="G710"/>
  <c r="H710" s="1"/>
  <c r="G709"/>
  <c r="H709" s="1"/>
  <c r="G708"/>
  <c r="H708" s="1"/>
  <c r="G707"/>
  <c r="H707" s="1"/>
  <c r="G706"/>
  <c r="H706" s="1"/>
  <c r="G705"/>
  <c r="H705" s="1"/>
  <c r="G704"/>
  <c r="H704" s="1"/>
  <c r="G703"/>
  <c r="H703" s="1"/>
  <c r="G702"/>
  <c r="H702" s="1"/>
  <c r="G701"/>
  <c r="H701" s="1"/>
  <c r="G700"/>
  <c r="H700" s="1"/>
  <c r="G699"/>
  <c r="H699" s="1"/>
  <c r="G698"/>
  <c r="H698" s="1"/>
  <c r="G697"/>
  <c r="H697" s="1"/>
  <c r="G696"/>
  <c r="H696" s="1"/>
  <c r="G695"/>
  <c r="H695" s="1"/>
  <c r="G694"/>
  <c r="H694" s="1"/>
  <c r="G693"/>
  <c r="H693" s="1"/>
  <c r="G692"/>
  <c r="H692" s="1"/>
  <c r="G691"/>
  <c r="H691" s="1"/>
  <c r="G690"/>
  <c r="H690" s="1"/>
  <c r="G689"/>
  <c r="H689" s="1"/>
  <c r="G688"/>
  <c r="H688" s="1"/>
  <c r="G687"/>
  <c r="H687" s="1"/>
  <c r="G686"/>
  <c r="H686" s="1"/>
  <c r="G685"/>
  <c r="H685" s="1"/>
  <c r="G684"/>
  <c r="H684" s="1"/>
  <c r="G683"/>
  <c r="H683" s="1"/>
  <c r="G682"/>
  <c r="H682" s="1"/>
  <c r="G681"/>
  <c r="H681" s="1"/>
  <c r="G680"/>
  <c r="H680" s="1"/>
  <c r="G679"/>
  <c r="H679" s="1"/>
  <c r="G678"/>
  <c r="H678" s="1"/>
  <c r="G677"/>
  <c r="H677" s="1"/>
  <c r="G676"/>
  <c r="H676" s="1"/>
  <c r="G675"/>
  <c r="H675" s="1"/>
  <c r="G674"/>
  <c r="H674" s="1"/>
  <c r="G673"/>
  <c r="H673" s="1"/>
  <c r="G672"/>
  <c r="H672" s="1"/>
  <c r="G671"/>
  <c r="H671" s="1"/>
  <c r="G670"/>
  <c r="H670" s="1"/>
  <c r="G669"/>
  <c r="H669" s="1"/>
  <c r="G668"/>
  <c r="H668" s="1"/>
  <c r="G667"/>
  <c r="H667" s="1"/>
  <c r="G666"/>
  <c r="H666" s="1"/>
  <c r="G665"/>
  <c r="H665" s="1"/>
  <c r="G664"/>
  <c r="H664" s="1"/>
  <c r="G663"/>
  <c r="H663" s="1"/>
  <c r="G662"/>
  <c r="H662" s="1"/>
  <c r="G661"/>
  <c r="H661" s="1"/>
  <c r="G660"/>
  <c r="H660" s="1"/>
  <c r="G659"/>
  <c r="H659" s="1"/>
  <c r="G658"/>
  <c r="H658" s="1"/>
  <c r="G657"/>
  <c r="H657" s="1"/>
  <c r="G656"/>
  <c r="H656" s="1"/>
  <c r="G655"/>
  <c r="H655" s="1"/>
  <c r="G654"/>
  <c r="H654" s="1"/>
  <c r="G653"/>
  <c r="H653" s="1"/>
  <c r="G652"/>
  <c r="H652" s="1"/>
  <c r="G651"/>
  <c r="H651" s="1"/>
  <c r="G650"/>
  <c r="H650" s="1"/>
  <c r="G649"/>
  <c r="H649" s="1"/>
  <c r="G648"/>
  <c r="H648" s="1"/>
  <c r="G647"/>
  <c r="H647" s="1"/>
  <c r="G646"/>
  <c r="H646" s="1"/>
  <c r="G645"/>
  <c r="H645" s="1"/>
  <c r="G644"/>
  <c r="H644" s="1"/>
  <c r="G643"/>
  <c r="H643" s="1"/>
  <c r="G642"/>
  <c r="H642" s="1"/>
  <c r="G641"/>
  <c r="H641" s="1"/>
  <c r="G640"/>
  <c r="H640" s="1"/>
  <c r="G639"/>
  <c r="H639" s="1"/>
  <c r="G638"/>
  <c r="H638" s="1"/>
  <c r="G637"/>
  <c r="H637" s="1"/>
  <c r="G636"/>
  <c r="H636" s="1"/>
  <c r="G635"/>
  <c r="H635" s="1"/>
  <c r="G634"/>
  <c r="H634" s="1"/>
  <c r="G633"/>
  <c r="H633" s="1"/>
  <c r="G632"/>
  <c r="H632" s="1"/>
  <c r="G631"/>
  <c r="H631" s="1"/>
  <c r="G630"/>
  <c r="H630" s="1"/>
  <c r="G629"/>
  <c r="H629" s="1"/>
  <c r="G628"/>
  <c r="H628" s="1"/>
  <c r="G627"/>
  <c r="H627" s="1"/>
  <c r="G626"/>
  <c r="H626" s="1"/>
  <c r="G625"/>
  <c r="H625" s="1"/>
  <c r="G624"/>
  <c r="H624" s="1"/>
  <c r="G623"/>
  <c r="H623" s="1"/>
  <c r="G622"/>
  <c r="H622" s="1"/>
  <c r="G621"/>
  <c r="H621" s="1"/>
  <c r="G620"/>
  <c r="H620" s="1"/>
  <c r="G619"/>
  <c r="H619" s="1"/>
  <c r="G618"/>
  <c r="H618" s="1"/>
  <c r="G617"/>
  <c r="H617" s="1"/>
  <c r="G616"/>
  <c r="H616" s="1"/>
  <c r="G615"/>
  <c r="H615" s="1"/>
  <c r="G614"/>
  <c r="H614" s="1"/>
  <c r="G613"/>
  <c r="H613" s="1"/>
  <c r="G612"/>
  <c r="H612" s="1"/>
  <c r="G611"/>
  <c r="H611" s="1"/>
  <c r="G610"/>
  <c r="H610" s="1"/>
  <c r="G609"/>
  <c r="H609" s="1"/>
  <c r="G608"/>
  <c r="H608" s="1"/>
  <c r="G607"/>
  <c r="H607" s="1"/>
  <c r="G606"/>
  <c r="H606" s="1"/>
  <c r="G605"/>
  <c r="H605" s="1"/>
  <c r="G604"/>
  <c r="H604" s="1"/>
  <c r="G603"/>
  <c r="H603" s="1"/>
  <c r="G602"/>
  <c r="H602" s="1"/>
  <c r="G601"/>
  <c r="H601" s="1"/>
  <c r="G600"/>
  <c r="H600" s="1"/>
  <c r="G599"/>
  <c r="H599" s="1"/>
  <c r="G598"/>
  <c r="H598" s="1"/>
  <c r="G597"/>
  <c r="H597" s="1"/>
  <c r="G596"/>
  <c r="H596" s="1"/>
  <c r="G595"/>
  <c r="H595" s="1"/>
  <c r="G594"/>
  <c r="H594" s="1"/>
  <c r="G593"/>
  <c r="H593" s="1"/>
  <c r="G592"/>
  <c r="H592" s="1"/>
  <c r="G591"/>
  <c r="H591" s="1"/>
  <c r="G590"/>
  <c r="H590" s="1"/>
  <c r="G589"/>
  <c r="H589" s="1"/>
  <c r="G588"/>
  <c r="H588" s="1"/>
  <c r="G587"/>
  <c r="H587" s="1"/>
  <c r="G586"/>
  <c r="H586" s="1"/>
  <c r="G585"/>
  <c r="H585" s="1"/>
  <c r="G584"/>
  <c r="H584" s="1"/>
  <c r="G583"/>
  <c r="H583" s="1"/>
  <c r="G582"/>
  <c r="H582" s="1"/>
  <c r="G581"/>
  <c r="H581" s="1"/>
  <c r="G580"/>
  <c r="H580" s="1"/>
  <c r="G579"/>
  <c r="H579" s="1"/>
  <c r="G578"/>
  <c r="H578" s="1"/>
  <c r="G577"/>
  <c r="H577" s="1"/>
  <c r="G576"/>
  <c r="H576" s="1"/>
  <c r="G575"/>
  <c r="H575" s="1"/>
  <c r="G574"/>
  <c r="H574" s="1"/>
  <c r="G573"/>
  <c r="H573" s="1"/>
  <c r="G572"/>
  <c r="H572" s="1"/>
  <c r="G571"/>
  <c r="H571" s="1"/>
  <c r="G570"/>
  <c r="H570" s="1"/>
  <c r="G569"/>
  <c r="H569" s="1"/>
  <c r="G568"/>
  <c r="H568" s="1"/>
  <c r="G567"/>
  <c r="H567" s="1"/>
  <c r="G566"/>
  <c r="H566" s="1"/>
  <c r="G565"/>
  <c r="H565" s="1"/>
  <c r="G564"/>
  <c r="H564" s="1"/>
  <c r="G563"/>
  <c r="H563" s="1"/>
  <c r="G562"/>
  <c r="H562" s="1"/>
  <c r="G561"/>
  <c r="H561" s="1"/>
  <c r="G560"/>
  <c r="H560" s="1"/>
  <c r="G559"/>
  <c r="H559" s="1"/>
  <c r="G558"/>
  <c r="H558" s="1"/>
  <c r="G557"/>
  <c r="H557" s="1"/>
  <c r="G556"/>
  <c r="H556" s="1"/>
  <c r="G555"/>
  <c r="H555" s="1"/>
  <c r="G554"/>
  <c r="H554" s="1"/>
  <c r="G553"/>
  <c r="H553" s="1"/>
  <c r="G552"/>
  <c r="H552" s="1"/>
  <c r="G551"/>
  <c r="H551" s="1"/>
  <c r="G550"/>
  <c r="H550" s="1"/>
  <c r="G549"/>
  <c r="H549" s="1"/>
  <c r="G548"/>
  <c r="H54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32"/>
  <c r="H532" s="1"/>
  <c r="G531"/>
  <c r="H531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8"/>
  <c r="H498" s="1"/>
  <c r="G497"/>
  <c r="H497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G472"/>
  <c r="H472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H439"/>
  <c r="G438"/>
  <c r="H438" s="1"/>
  <c r="G437"/>
  <c r="H437" s="1"/>
  <c r="G436"/>
  <c r="H436" s="1"/>
  <c r="G435"/>
  <c r="H435" s="1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G422"/>
  <c r="H422" s="1"/>
  <c r="G421"/>
  <c r="H421" s="1"/>
  <c r="G420"/>
  <c r="H420" s="1"/>
  <c r="G419"/>
  <c r="H419" s="1"/>
  <c r="G418"/>
  <c r="H418" s="1"/>
  <c r="G417"/>
  <c r="H417" s="1"/>
  <c r="G416"/>
  <c r="H416" s="1"/>
  <c r="G415"/>
  <c r="H415" s="1"/>
  <c r="G414"/>
  <c r="H414" s="1"/>
  <c r="G413"/>
  <c r="H413" s="1"/>
  <c r="G412"/>
  <c r="H412" s="1"/>
  <c r="G411"/>
  <c r="H411" s="1"/>
  <c r="G410"/>
  <c r="H410" s="1"/>
  <c r="G409"/>
  <c r="H409" s="1"/>
  <c r="G408"/>
  <c r="H408" s="1"/>
  <c r="G407"/>
  <c r="H407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98"/>
  <c r="H398" s="1"/>
  <c r="G397"/>
  <c r="H397" s="1"/>
  <c r="G396"/>
  <c r="H396" s="1"/>
  <c r="G395"/>
  <c r="H395" s="1"/>
  <c r="G394"/>
  <c r="H394" s="1"/>
  <c r="G393"/>
  <c r="H393" s="1"/>
  <c r="G392"/>
  <c r="H392" s="1"/>
  <c r="G391"/>
  <c r="H391" s="1"/>
  <c r="G390"/>
  <c r="H390" s="1"/>
  <c r="G389"/>
  <c r="H389" s="1"/>
  <c r="G388"/>
  <c r="H388" s="1"/>
  <c r="G387"/>
  <c r="H387" s="1"/>
  <c r="G386"/>
  <c r="H386" s="1"/>
  <c r="G385"/>
  <c r="H385" s="1"/>
  <c r="G384"/>
  <c r="H384" s="1"/>
  <c r="G383"/>
  <c r="H383" s="1"/>
  <c r="G382"/>
  <c r="H382" s="1"/>
  <c r="G381"/>
  <c r="H381" s="1"/>
  <c r="G380"/>
  <c r="H380" s="1"/>
  <c r="G379"/>
  <c r="H379" s="1"/>
  <c r="G378"/>
  <c r="H378" s="1"/>
  <c r="G377"/>
  <c r="H377" s="1"/>
  <c r="G376"/>
  <c r="H376" s="1"/>
  <c r="G375"/>
  <c r="H375" s="1"/>
  <c r="G374"/>
  <c r="H374" s="1"/>
  <c r="G373"/>
  <c r="H373" s="1"/>
  <c r="H372"/>
  <c r="G372"/>
  <c r="G371"/>
  <c r="H371" s="1"/>
  <c r="G370"/>
  <c r="H370" s="1"/>
  <c r="G369"/>
  <c r="H369" s="1"/>
  <c r="G368"/>
  <c r="H368" s="1"/>
  <c r="G367"/>
  <c r="H367" s="1"/>
  <c r="G366"/>
  <c r="H366" s="1"/>
  <c r="G365"/>
  <c r="H365" s="1"/>
  <c r="G364"/>
  <c r="H364" s="1"/>
  <c r="G363"/>
  <c r="H363" s="1"/>
  <c r="G362"/>
  <c r="H362" s="1"/>
  <c r="G361"/>
  <c r="H361" s="1"/>
  <c r="G360"/>
  <c r="H360" s="1"/>
  <c r="G359"/>
  <c r="H359" s="1"/>
  <c r="G358"/>
  <c r="H358" s="1"/>
  <c r="G357"/>
  <c r="H357" s="1"/>
  <c r="G356"/>
  <c r="H356" s="1"/>
  <c r="G355"/>
  <c r="H355" s="1"/>
  <c r="G354"/>
  <c r="H354" s="1"/>
  <c r="G353"/>
  <c r="H353" s="1"/>
  <c r="G352"/>
  <c r="H352" s="1"/>
  <c r="G351"/>
  <c r="H351" s="1"/>
  <c r="G350"/>
  <c r="H350" s="1"/>
  <c r="G349"/>
  <c r="H349" s="1"/>
  <c r="G348"/>
  <c r="H348" s="1"/>
  <c r="G347"/>
  <c r="H347" s="1"/>
  <c r="G346"/>
  <c r="H346" s="1"/>
  <c r="G345"/>
  <c r="H345" s="1"/>
  <c r="G344"/>
  <c r="H344" s="1"/>
  <c r="G343"/>
  <c r="H343" s="1"/>
  <c r="G342"/>
  <c r="H342" s="1"/>
  <c r="G341"/>
  <c r="H341" s="1"/>
  <c r="G340"/>
  <c r="H340" s="1"/>
  <c r="G339"/>
  <c r="H339" s="1"/>
  <c r="G338"/>
  <c r="H338" s="1"/>
  <c r="G337"/>
  <c r="H337" s="1"/>
  <c r="G336"/>
  <c r="H336" s="1"/>
  <c r="G335"/>
  <c r="H335" s="1"/>
  <c r="G334"/>
  <c r="H334" s="1"/>
  <c r="G333"/>
  <c r="H333" s="1"/>
  <c r="G332"/>
  <c r="H332" s="1"/>
  <c r="G331"/>
  <c r="H331" s="1"/>
  <c r="G330"/>
  <c r="H330" s="1"/>
  <c r="G329"/>
  <c r="H329" s="1"/>
  <c r="G328"/>
  <c r="H328" s="1"/>
  <c r="G327"/>
  <c r="H327" s="1"/>
  <c r="G326"/>
  <c r="H326" s="1"/>
  <c r="G325"/>
  <c r="H325" s="1"/>
  <c r="G324"/>
  <c r="H324" s="1"/>
  <c r="G323"/>
  <c r="H323" s="1"/>
  <c r="G322"/>
  <c r="H322" s="1"/>
  <c r="G321"/>
  <c r="H321" s="1"/>
  <c r="G320"/>
  <c r="H320" s="1"/>
  <c r="G319"/>
  <c r="H319" s="1"/>
  <c r="G318"/>
  <c r="H318" s="1"/>
  <c r="G317"/>
  <c r="H317" s="1"/>
  <c r="G316"/>
  <c r="H316" s="1"/>
  <c r="G315"/>
  <c r="H315" s="1"/>
  <c r="G314"/>
  <c r="H314" s="1"/>
  <c r="G313"/>
  <c r="H313" s="1"/>
  <c r="G312"/>
  <c r="H312" s="1"/>
  <c r="G311"/>
  <c r="H311" s="1"/>
  <c r="G310"/>
  <c r="H310" s="1"/>
  <c r="G309"/>
  <c r="H309" s="1"/>
  <c r="G308"/>
  <c r="H308" s="1"/>
  <c r="G307"/>
  <c r="H307" s="1"/>
  <c r="G306"/>
  <c r="H306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H289" s="1"/>
  <c r="G288"/>
  <c r="H288" s="1"/>
  <c r="G287"/>
  <c r="H287" s="1"/>
  <c r="G286"/>
  <c r="H286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G270"/>
  <c r="H270" s="1"/>
  <c r="G269"/>
  <c r="H269" s="1"/>
  <c r="G268"/>
  <c r="H268" s="1"/>
  <c r="G267"/>
  <c r="H267" s="1"/>
  <c r="G266"/>
  <c r="H266" s="1"/>
  <c r="G265"/>
  <c r="H265" s="1"/>
  <c r="G264"/>
  <c r="H264" s="1"/>
  <c r="G263"/>
  <c r="H263" s="1"/>
  <c r="G262"/>
  <c r="H262" s="1"/>
  <c r="G261"/>
  <c r="H261" s="1"/>
  <c r="G260"/>
  <c r="H260" s="1"/>
  <c r="G259"/>
  <c r="H259" s="1"/>
  <c r="G258"/>
  <c r="H258" s="1"/>
  <c r="G257"/>
  <c r="H257" s="1"/>
  <c r="G256"/>
  <c r="H256" s="1"/>
  <c r="G255"/>
  <c r="H255" s="1"/>
  <c r="G254"/>
  <c r="H254" s="1"/>
  <c r="H253"/>
  <c r="G252"/>
  <c r="H252" s="1"/>
  <c r="G251"/>
  <c r="H251" s="1"/>
  <c r="G250"/>
  <c r="H250" s="1"/>
  <c r="G249"/>
  <c r="H249" s="1"/>
  <c r="G248"/>
  <c r="H248" s="1"/>
  <c r="G247"/>
  <c r="H247" s="1"/>
  <c r="G246"/>
  <c r="H246" s="1"/>
  <c r="G245"/>
  <c r="H245" s="1"/>
  <c r="G244"/>
  <c r="H244" s="1"/>
  <c r="G243"/>
  <c r="H243" s="1"/>
  <c r="G242"/>
  <c r="H242" s="1"/>
  <c r="G241"/>
  <c r="H241" s="1"/>
  <c r="G240"/>
  <c r="H240" s="1"/>
  <c r="G239"/>
  <c r="H239" s="1"/>
  <c r="G238"/>
  <c r="H238" s="1"/>
  <c r="G237"/>
  <c r="H237" s="1"/>
  <c r="G236"/>
  <c r="H236" s="1"/>
  <c r="G235"/>
  <c r="H235" s="1"/>
  <c r="G234"/>
  <c r="H234" s="1"/>
  <c r="G233"/>
  <c r="H233" s="1"/>
  <c r="G232"/>
  <c r="H232" s="1"/>
  <c r="G231"/>
  <c r="H231" s="1"/>
  <c r="G230"/>
  <c r="H230" s="1"/>
  <c r="G229"/>
  <c r="H229" s="1"/>
  <c r="G228"/>
  <c r="H228" s="1"/>
  <c r="G227"/>
  <c r="H227" s="1"/>
  <c r="G226"/>
  <c r="H226" s="1"/>
  <c r="G225"/>
  <c r="H225" s="1"/>
  <c r="G224"/>
  <c r="H224" s="1"/>
  <c r="G223"/>
  <c r="H223" s="1"/>
  <c r="G222"/>
  <c r="H222" s="1"/>
  <c r="G221"/>
  <c r="H221" s="1"/>
  <c r="G220"/>
  <c r="H220" s="1"/>
  <c r="G219"/>
  <c r="H219" s="1"/>
  <c r="G218"/>
  <c r="H218" s="1"/>
  <c r="G217"/>
  <c r="H217" s="1"/>
  <c r="G216"/>
  <c r="H216" s="1"/>
  <c r="G215"/>
  <c r="H215" s="1"/>
  <c r="G214"/>
  <c r="H214" s="1"/>
  <c r="G213"/>
  <c r="H213" s="1"/>
  <c r="G212"/>
  <c r="H212" s="1"/>
  <c r="G211"/>
  <c r="H211" s="1"/>
  <c r="G210"/>
  <c r="H210" s="1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658" i="2"/>
  <c r="H658" s="1"/>
  <c r="G657"/>
  <c r="H657" s="1"/>
  <c r="G656"/>
  <c r="H656" s="1"/>
  <c r="G655"/>
  <c r="H655" s="1"/>
  <c r="G654"/>
  <c r="H654" s="1"/>
  <c r="G653"/>
  <c r="H653" s="1"/>
  <c r="G652"/>
  <c r="H652" s="1"/>
  <c r="G651"/>
  <c r="H651" s="1"/>
  <c r="G650"/>
  <c r="H650" s="1"/>
  <c r="C1653"/>
  <c r="H972" i="3" l="1"/>
  <c r="E974" s="1"/>
  <c r="G1652" i="2"/>
  <c r="H1652" s="1"/>
  <c r="G1651"/>
  <c r="H1651" s="1"/>
  <c r="G1650"/>
  <c r="H1650" s="1"/>
  <c r="G1649"/>
  <c r="H1649" s="1"/>
  <c r="G1648"/>
  <c r="H1648" s="1"/>
  <c r="G1647"/>
  <c r="H1647" s="1"/>
  <c r="G1646"/>
  <c r="H1646" s="1"/>
  <c r="G1645"/>
  <c r="H1645" s="1"/>
  <c r="G1644"/>
  <c r="H1644" s="1"/>
  <c r="G1643"/>
  <c r="H1643" s="1"/>
  <c r="G1642"/>
  <c r="H1642" s="1"/>
  <c r="G1641"/>
  <c r="H1641" s="1"/>
  <c r="G1640"/>
  <c r="H1640" s="1"/>
  <c r="G1639"/>
  <c r="H1639" s="1"/>
  <c r="G1638"/>
  <c r="H1638" s="1"/>
  <c r="G1637"/>
  <c r="H1637" s="1"/>
  <c r="G1636"/>
  <c r="H1636" s="1"/>
  <c r="G1635"/>
  <c r="H1635" s="1"/>
  <c r="G1634"/>
  <c r="H1634" s="1"/>
  <c r="G1633"/>
  <c r="H1633" s="1"/>
  <c r="G1632"/>
  <c r="H1632" s="1"/>
  <c r="G1631"/>
  <c r="H1631" s="1"/>
  <c r="G1630"/>
  <c r="H1630" s="1"/>
  <c r="G1629"/>
  <c r="H1629" s="1"/>
  <c r="G1628"/>
  <c r="H1628" s="1"/>
  <c r="G1627"/>
  <c r="H1627" s="1"/>
  <c r="G1626"/>
  <c r="H1626" s="1"/>
  <c r="G1625"/>
  <c r="H1625" s="1"/>
  <c r="G1624"/>
  <c r="H1624" s="1"/>
  <c r="G1623"/>
  <c r="H1623" s="1"/>
  <c r="G1622"/>
  <c r="H1622" s="1"/>
  <c r="G1621"/>
  <c r="H1621" s="1"/>
  <c r="G1620"/>
  <c r="H1620" s="1"/>
  <c r="G1619"/>
  <c r="H1619" s="1"/>
  <c r="G1618"/>
  <c r="H1618" s="1"/>
  <c r="G1617"/>
  <c r="H1617" s="1"/>
  <c r="G1616"/>
  <c r="H1616" s="1"/>
  <c r="G1615"/>
  <c r="H1615" s="1"/>
  <c r="G1614"/>
  <c r="H1614" s="1"/>
  <c r="G1613"/>
  <c r="H1613" s="1"/>
  <c r="G1612"/>
  <c r="H1612" s="1"/>
  <c r="G1611"/>
  <c r="H1611" s="1"/>
  <c r="G1610"/>
  <c r="H1610" s="1"/>
  <c r="G1609"/>
  <c r="H1609" s="1"/>
  <c r="G1608"/>
  <c r="H1608" s="1"/>
  <c r="G1607"/>
  <c r="H1607" s="1"/>
  <c r="G1606"/>
  <c r="H1606" s="1"/>
  <c r="G1605"/>
  <c r="H1605" s="1"/>
  <c r="G1604"/>
  <c r="H1604" s="1"/>
  <c r="G1603"/>
  <c r="H1603" s="1"/>
  <c r="G1602"/>
  <c r="H1602" s="1"/>
  <c r="G1601"/>
  <c r="H1601" s="1"/>
  <c r="G1600"/>
  <c r="H1600" s="1"/>
  <c r="G1599"/>
  <c r="H1599" s="1"/>
  <c r="G1598"/>
  <c r="H1598" s="1"/>
  <c r="G1597"/>
  <c r="H1597" s="1"/>
  <c r="G1596"/>
  <c r="H1596" s="1"/>
  <c r="G1595"/>
  <c r="H1595" s="1"/>
  <c r="G1594"/>
  <c r="H1594" s="1"/>
  <c r="G1593"/>
  <c r="H1593" s="1"/>
  <c r="G1592"/>
  <c r="H1592" s="1"/>
  <c r="G1591"/>
  <c r="H1591" s="1"/>
  <c r="G1590"/>
  <c r="H1590" s="1"/>
  <c r="G1589"/>
  <c r="H1589" s="1"/>
  <c r="G1588"/>
  <c r="H1588" s="1"/>
  <c r="G1587"/>
  <c r="H1587" s="1"/>
  <c r="G1586"/>
  <c r="H1586" s="1"/>
  <c r="G1585"/>
  <c r="H1585" s="1"/>
  <c r="G1584"/>
  <c r="H1584" s="1"/>
  <c r="G1583"/>
  <c r="H1583" s="1"/>
  <c r="G1582"/>
  <c r="H1582" s="1"/>
  <c r="G1581"/>
  <c r="H1581" s="1"/>
  <c r="G1580"/>
  <c r="H1580" s="1"/>
  <c r="G1579"/>
  <c r="H1579" s="1"/>
  <c r="G1578"/>
  <c r="H1578" s="1"/>
  <c r="G1577"/>
  <c r="H1577" s="1"/>
  <c r="G1576"/>
  <c r="H1576" s="1"/>
  <c r="G1575"/>
  <c r="H1575" s="1"/>
  <c r="G1574"/>
  <c r="H1574" s="1"/>
  <c r="G1573"/>
  <c r="H1573" s="1"/>
  <c r="G1572"/>
  <c r="H1572" s="1"/>
  <c r="G1571"/>
  <c r="H1571" s="1"/>
  <c r="G1570"/>
  <c r="H1570" s="1"/>
  <c r="G1569"/>
  <c r="H1569" s="1"/>
  <c r="G1568"/>
  <c r="H1568" s="1"/>
  <c r="G1567"/>
  <c r="H1567" s="1"/>
  <c r="G1566"/>
  <c r="H1566" s="1"/>
  <c r="G1565"/>
  <c r="H1565" s="1"/>
  <c r="G1564"/>
  <c r="H1564" s="1"/>
  <c r="G1563"/>
  <c r="H1563" s="1"/>
  <c r="G1562"/>
  <c r="H1562" s="1"/>
  <c r="G1561"/>
  <c r="H1561" s="1"/>
  <c r="G1560"/>
  <c r="H1560" s="1"/>
  <c r="G1559"/>
  <c r="H1559" s="1"/>
  <c r="G1558"/>
  <c r="H1558" s="1"/>
  <c r="G1557"/>
  <c r="H1557" s="1"/>
  <c r="G1556"/>
  <c r="H1556" s="1"/>
  <c r="G1555"/>
  <c r="H1555" s="1"/>
  <c r="G1554"/>
  <c r="H1554" s="1"/>
  <c r="G1553"/>
  <c r="H1553" s="1"/>
  <c r="G1552"/>
  <c r="H1552" s="1"/>
  <c r="G1551"/>
  <c r="H1551" s="1"/>
  <c r="G1550"/>
  <c r="H1550" s="1"/>
  <c r="G1549"/>
  <c r="H1549" s="1"/>
  <c r="G1548"/>
  <c r="H1548" s="1"/>
  <c r="G1547"/>
  <c r="H1547" s="1"/>
  <c r="G1546"/>
  <c r="H1546" s="1"/>
  <c r="G1545"/>
  <c r="H1545" s="1"/>
  <c r="G1544"/>
  <c r="H1544" s="1"/>
  <c r="G1543"/>
  <c r="H1543" s="1"/>
  <c r="G1542"/>
  <c r="H1542" s="1"/>
  <c r="G1541"/>
  <c r="H1541" s="1"/>
  <c r="G1540"/>
  <c r="H1540" s="1"/>
  <c r="G1539"/>
  <c r="H1539" s="1"/>
  <c r="G1538"/>
  <c r="H1538" s="1"/>
  <c r="G1537"/>
  <c r="H1537" s="1"/>
  <c r="G1536"/>
  <c r="H1536" s="1"/>
  <c r="G1535"/>
  <c r="H1535" s="1"/>
  <c r="G1534"/>
  <c r="H1534" s="1"/>
  <c r="G1533"/>
  <c r="H1533" s="1"/>
  <c r="G1532"/>
  <c r="H1532" s="1"/>
  <c r="G1531"/>
  <c r="H1531" s="1"/>
  <c r="G1530"/>
  <c r="H1530" s="1"/>
  <c r="G1529"/>
  <c r="H1529" s="1"/>
  <c r="G1528"/>
  <c r="H1528" s="1"/>
  <c r="G1527"/>
  <c r="H1527" s="1"/>
  <c r="G1526"/>
  <c r="H1526" s="1"/>
  <c r="G1525"/>
  <c r="H1525" s="1"/>
  <c r="G1524"/>
  <c r="H1524" s="1"/>
  <c r="G1523"/>
  <c r="H1523" s="1"/>
  <c r="G1522"/>
  <c r="H1522" s="1"/>
  <c r="G1521"/>
  <c r="H1521" s="1"/>
  <c r="G1520"/>
  <c r="H1520" s="1"/>
  <c r="G1519"/>
  <c r="H1519" s="1"/>
  <c r="G1518"/>
  <c r="H1518" s="1"/>
  <c r="G1517"/>
  <c r="H1517" s="1"/>
  <c r="G1516"/>
  <c r="H1516" s="1"/>
  <c r="G1515"/>
  <c r="H1515" s="1"/>
  <c r="G1514"/>
  <c r="H1514" s="1"/>
  <c r="G1513"/>
  <c r="H1513" s="1"/>
  <c r="G1512"/>
  <c r="H1512" s="1"/>
  <c r="G1511"/>
  <c r="H1511" s="1"/>
  <c r="G1510"/>
  <c r="H1510" s="1"/>
  <c r="G1509"/>
  <c r="H1509" s="1"/>
  <c r="G1508"/>
  <c r="H1508" s="1"/>
  <c r="G1507"/>
  <c r="H1507" s="1"/>
  <c r="G1506"/>
  <c r="H1506" s="1"/>
  <c r="G1505"/>
  <c r="H1505" s="1"/>
  <c r="G1504"/>
  <c r="H1504" s="1"/>
  <c r="G1503"/>
  <c r="H1503" s="1"/>
  <c r="G1502"/>
  <c r="H1502" s="1"/>
  <c r="G1501"/>
  <c r="H1501" s="1"/>
  <c r="G1500"/>
  <c r="H1500" s="1"/>
  <c r="G1499"/>
  <c r="H1499" s="1"/>
  <c r="G1498"/>
  <c r="H1498" s="1"/>
  <c r="G1497"/>
  <c r="H1497" s="1"/>
  <c r="G1496"/>
  <c r="H1496" s="1"/>
  <c r="G1495"/>
  <c r="H1495" s="1"/>
  <c r="G1494"/>
  <c r="H1494" s="1"/>
  <c r="G1493"/>
  <c r="H1493" s="1"/>
  <c r="G1492"/>
  <c r="H1492" s="1"/>
  <c r="H1491"/>
  <c r="G1491"/>
  <c r="G1490"/>
  <c r="H1490" s="1"/>
  <c r="G1489"/>
  <c r="H1489" s="1"/>
  <c r="G1488"/>
  <c r="H1488" s="1"/>
  <c r="G1487"/>
  <c r="H1487" s="1"/>
  <c r="G1486"/>
  <c r="H1486" s="1"/>
  <c r="H1485"/>
  <c r="G1485"/>
  <c r="G1484"/>
  <c r="H1484" s="1"/>
  <c r="H1483"/>
  <c r="G1483"/>
  <c r="G1482"/>
  <c r="H1482" s="1"/>
  <c r="G1481"/>
  <c r="H1481" s="1"/>
  <c r="G1480"/>
  <c r="H1480" s="1"/>
  <c r="H1479"/>
  <c r="G1479"/>
  <c r="G1478"/>
  <c r="H1478" s="1"/>
  <c r="H1477"/>
  <c r="G1477"/>
  <c r="G1476"/>
  <c r="H1476" s="1"/>
  <c r="G1475"/>
  <c r="H1475" s="1"/>
  <c r="G1474"/>
  <c r="H1474" s="1"/>
  <c r="G1473"/>
  <c r="H1473" s="1"/>
  <c r="G1472"/>
  <c r="H1472" s="1"/>
  <c r="H1471"/>
  <c r="G1471"/>
  <c r="G1470"/>
  <c r="H1470" s="1"/>
  <c r="G1469"/>
  <c r="H1469" s="1"/>
  <c r="G1468"/>
  <c r="H1468" s="1"/>
  <c r="G1467"/>
  <c r="H1467" s="1"/>
  <c r="G1466"/>
  <c r="H1466" s="1"/>
  <c r="G1465"/>
  <c r="H1465" s="1"/>
  <c r="G1464"/>
  <c r="H1464" s="1"/>
  <c r="G1463"/>
  <c r="H1463" s="1"/>
  <c r="G1462"/>
  <c r="H1462" s="1"/>
  <c r="G1461"/>
  <c r="H1461" s="1"/>
  <c r="G1460"/>
  <c r="H1460" s="1"/>
  <c r="H1459"/>
  <c r="G1459"/>
  <c r="G1458"/>
  <c r="H1458" s="1"/>
  <c r="G1457"/>
  <c r="H1457" s="1"/>
  <c r="G1456"/>
  <c r="H1456" s="1"/>
  <c r="G1455"/>
  <c r="H1455" s="1"/>
  <c r="G1454"/>
  <c r="H1454" s="1"/>
  <c r="H1453"/>
  <c r="G1453"/>
  <c r="G1452"/>
  <c r="H1452" s="1"/>
  <c r="H1451"/>
  <c r="G1451"/>
  <c r="G1450"/>
  <c r="H1450" s="1"/>
  <c r="G1449"/>
  <c r="H1449" s="1"/>
  <c r="G1448"/>
  <c r="H1448" s="1"/>
  <c r="H1447"/>
  <c r="G1447"/>
  <c r="G1446"/>
  <c r="H1446" s="1"/>
  <c r="H1445"/>
  <c r="G1445"/>
  <c r="G1444"/>
  <c r="H1444" s="1"/>
  <c r="G1443"/>
  <c r="H1443" s="1"/>
  <c r="G1442"/>
  <c r="H1442" s="1"/>
  <c r="G1441"/>
  <c r="H1441" s="1"/>
  <c r="G1440"/>
  <c r="H1440" s="1"/>
  <c r="H1439"/>
  <c r="G1439"/>
  <c r="G1438"/>
  <c r="H1438" s="1"/>
  <c r="G1437"/>
  <c r="H1437" s="1"/>
  <c r="G1436"/>
  <c r="H1436" s="1"/>
  <c r="G1435"/>
  <c r="H1435" s="1"/>
  <c r="G1434"/>
  <c r="H1434" s="1"/>
  <c r="G1433"/>
  <c r="H1433" s="1"/>
  <c r="G1432"/>
  <c r="H1432" s="1"/>
  <c r="G1431"/>
  <c r="H1431" s="1"/>
  <c r="G1430"/>
  <c r="H1430" s="1"/>
  <c r="G1429"/>
  <c r="H1429" s="1"/>
  <c r="G1428"/>
  <c r="H1428" s="1"/>
  <c r="H1427"/>
  <c r="G1427"/>
  <c r="G1426"/>
  <c r="H1426" s="1"/>
  <c r="G1425"/>
  <c r="H1425" s="1"/>
  <c r="G1424"/>
  <c r="H1424" s="1"/>
  <c r="G1423"/>
  <c r="H1423" s="1"/>
  <c r="G1422"/>
  <c r="H1422" s="1"/>
  <c r="H1421"/>
  <c r="G1421"/>
  <c r="G1420"/>
  <c r="H1420" s="1"/>
  <c r="H1419"/>
  <c r="G1419"/>
  <c r="G1418"/>
  <c r="H1418" s="1"/>
  <c r="G1417"/>
  <c r="H1417" s="1"/>
  <c r="G1416"/>
  <c r="H1416" s="1"/>
  <c r="H1415"/>
  <c r="G1415"/>
  <c r="G1414"/>
  <c r="H1414" s="1"/>
  <c r="H1413"/>
  <c r="G1413"/>
  <c r="G1412"/>
  <c r="H1412" s="1"/>
  <c r="G1411"/>
  <c r="H1411" s="1"/>
  <c r="G1410"/>
  <c r="H1410" s="1"/>
  <c r="G1409"/>
  <c r="H1409" s="1"/>
  <c r="G1408"/>
  <c r="H1408" s="1"/>
  <c r="H1407"/>
  <c r="G1407"/>
  <c r="G1406"/>
  <c r="H1406" s="1"/>
  <c r="G1405"/>
  <c r="H1405" s="1"/>
  <c r="G1404"/>
  <c r="H1404" s="1"/>
  <c r="G1403"/>
  <c r="H1403" s="1"/>
  <c r="G1402"/>
  <c r="H1402" s="1"/>
  <c r="G1401"/>
  <c r="H1401" s="1"/>
  <c r="G1400"/>
  <c r="H1400" s="1"/>
  <c r="G1399"/>
  <c r="H1399" s="1"/>
  <c r="G1398"/>
  <c r="H1398" s="1"/>
  <c r="G1397"/>
  <c r="H1397" s="1"/>
  <c r="G1396"/>
  <c r="H1396" s="1"/>
  <c r="H1395"/>
  <c r="G1395"/>
  <c r="G1394"/>
  <c r="H1394" s="1"/>
  <c r="G1393"/>
  <c r="H1393" s="1"/>
  <c r="G1392"/>
  <c r="H1392" s="1"/>
  <c r="G1391"/>
  <c r="H1391" s="1"/>
  <c r="G1390"/>
  <c r="H1390" s="1"/>
  <c r="H1389"/>
  <c r="G1389"/>
  <c r="G1388"/>
  <c r="H1388" s="1"/>
  <c r="H1387"/>
  <c r="G1387"/>
  <c r="G1386"/>
  <c r="H1386" s="1"/>
  <c r="G1385"/>
  <c r="H1385" s="1"/>
  <c r="G1384"/>
  <c r="H1384" s="1"/>
  <c r="H1383"/>
  <c r="G1383"/>
  <c r="G1382"/>
  <c r="H1382" s="1"/>
  <c r="H1381"/>
  <c r="G1381"/>
  <c r="G1380"/>
  <c r="H1380" s="1"/>
  <c r="G1379"/>
  <c r="H1379" s="1"/>
  <c r="G1378"/>
  <c r="H1378" s="1"/>
  <c r="H1377"/>
  <c r="G1377"/>
  <c r="G1376"/>
  <c r="H1376" s="1"/>
  <c r="G1375"/>
  <c r="H1375" s="1"/>
  <c r="G1374"/>
  <c r="H1374" s="1"/>
  <c r="G1373"/>
  <c r="H1373" s="1"/>
  <c r="G1372"/>
  <c r="H1372" s="1"/>
  <c r="G1371"/>
  <c r="H1371" s="1"/>
  <c r="G1370"/>
  <c r="H1370" s="1"/>
  <c r="G1369"/>
  <c r="H1369" s="1"/>
  <c r="G1368"/>
  <c r="H1368" s="1"/>
  <c r="G1367"/>
  <c r="H1367" s="1"/>
  <c r="G1366"/>
  <c r="H1366" s="1"/>
  <c r="G1365"/>
  <c r="H1365" s="1"/>
  <c r="G1364"/>
  <c r="H1364" s="1"/>
  <c r="G1363"/>
  <c r="H1363" s="1"/>
  <c r="G1362"/>
  <c r="H1362" s="1"/>
  <c r="G1361"/>
  <c r="H1361" s="1"/>
  <c r="G1360"/>
  <c r="H1360" s="1"/>
  <c r="G1359"/>
  <c r="H1359" s="1"/>
  <c r="G1358"/>
  <c r="H1358" s="1"/>
  <c r="G1357"/>
  <c r="H1357" s="1"/>
  <c r="G1356"/>
  <c r="H1356" s="1"/>
  <c r="G1355"/>
  <c r="H1355" s="1"/>
  <c r="G1354"/>
  <c r="H1354" s="1"/>
  <c r="G1353"/>
  <c r="H1353" s="1"/>
  <c r="G1352"/>
  <c r="H1352" s="1"/>
  <c r="G1351"/>
  <c r="H1351" s="1"/>
  <c r="G1350"/>
  <c r="H1350" s="1"/>
  <c r="G1349"/>
  <c r="H1349" s="1"/>
  <c r="G1348"/>
  <c r="H1348" s="1"/>
  <c r="G1347"/>
  <c r="H1347" s="1"/>
  <c r="G1346"/>
  <c r="H1346" s="1"/>
  <c r="H1345"/>
  <c r="G1345"/>
  <c r="G1344"/>
  <c r="H1344" s="1"/>
  <c r="G1343"/>
  <c r="H1343" s="1"/>
  <c r="G1342"/>
  <c r="H1342" s="1"/>
  <c r="G1341"/>
  <c r="H1341" s="1"/>
  <c r="G1340"/>
  <c r="H1340" s="1"/>
  <c r="G1339"/>
  <c r="H1339" s="1"/>
  <c r="G1338"/>
  <c r="H1338" s="1"/>
  <c r="G1337"/>
  <c r="H1337" s="1"/>
  <c r="G1336"/>
  <c r="H1336" s="1"/>
  <c r="G1335"/>
  <c r="H1335" s="1"/>
  <c r="G1334"/>
  <c r="H1334" s="1"/>
  <c r="G1333"/>
  <c r="H1333" s="1"/>
  <c r="G1332"/>
  <c r="H1332" s="1"/>
  <c r="G1331"/>
  <c r="H1331" s="1"/>
  <c r="G1330"/>
  <c r="H1330" s="1"/>
  <c r="H1329"/>
  <c r="G1329"/>
  <c r="G1328"/>
  <c r="H1328" s="1"/>
  <c r="G1327"/>
  <c r="H1327" s="1"/>
  <c r="G1326"/>
  <c r="H1326" s="1"/>
  <c r="G1325"/>
  <c r="H1325" s="1"/>
  <c r="G1324"/>
  <c r="H1324" s="1"/>
  <c r="G1323"/>
  <c r="H1323" s="1"/>
  <c r="G1322"/>
  <c r="H1322" s="1"/>
  <c r="G1321"/>
  <c r="H1321" s="1"/>
  <c r="G1320"/>
  <c r="H1320" s="1"/>
  <c r="G1319"/>
  <c r="H1319" s="1"/>
  <c r="G1318"/>
  <c r="H1318" s="1"/>
  <c r="G1317"/>
  <c r="H1317" s="1"/>
  <c r="G1316"/>
  <c r="H1316" s="1"/>
  <c r="G1315"/>
  <c r="H1315" s="1"/>
  <c r="G1314"/>
  <c r="H1314" s="1"/>
  <c r="G1313"/>
  <c r="H1313" s="1"/>
  <c r="G1312"/>
  <c r="H1312" s="1"/>
  <c r="G1311"/>
  <c r="H1311" s="1"/>
  <c r="G1310"/>
  <c r="H1310" s="1"/>
  <c r="G1309"/>
  <c r="H1309" s="1"/>
  <c r="G1308"/>
  <c r="H1308" s="1"/>
  <c r="G1307"/>
  <c r="H1307" s="1"/>
  <c r="G1306"/>
  <c r="H1306" s="1"/>
  <c r="G1305"/>
  <c r="H1305" s="1"/>
  <c r="G1304"/>
  <c r="H1304" s="1"/>
  <c r="G1303"/>
  <c r="H1303" s="1"/>
  <c r="G1302"/>
  <c r="H1302" s="1"/>
  <c r="G1301"/>
  <c r="H1301" s="1"/>
  <c r="G1300"/>
  <c r="H1300" s="1"/>
  <c r="G1299"/>
  <c r="H1299" s="1"/>
  <c r="G1298"/>
  <c r="H1298" s="1"/>
  <c r="G1297"/>
  <c r="H1297" s="1"/>
  <c r="G1296"/>
  <c r="H1296" s="1"/>
  <c r="G1295"/>
  <c r="H1295" s="1"/>
  <c r="G1294"/>
  <c r="H1294" s="1"/>
  <c r="G1293"/>
  <c r="H1293" s="1"/>
  <c r="G1292"/>
  <c r="H1292" s="1"/>
  <c r="G1291"/>
  <c r="H1291" s="1"/>
  <c r="G1290"/>
  <c r="H1290" s="1"/>
  <c r="H1289"/>
  <c r="G1289"/>
  <c r="G1288"/>
  <c r="H1288" s="1"/>
  <c r="G1287"/>
  <c r="H1287" s="1"/>
  <c r="G1286"/>
  <c r="H1286" s="1"/>
  <c r="G1285"/>
  <c r="H1285" s="1"/>
  <c r="G1284"/>
  <c r="H1284" s="1"/>
  <c r="G1283"/>
  <c r="H1283" s="1"/>
  <c r="G1282"/>
  <c r="H1282" s="1"/>
  <c r="G1281"/>
  <c r="H1281" s="1"/>
  <c r="G1280"/>
  <c r="H1280" s="1"/>
  <c r="G1279"/>
  <c r="H1279" s="1"/>
  <c r="G1278"/>
  <c r="H1278" s="1"/>
  <c r="G1277"/>
  <c r="H1277" s="1"/>
  <c r="G1276"/>
  <c r="H1276" s="1"/>
  <c r="G1275"/>
  <c r="H1275" s="1"/>
  <c r="G1274"/>
  <c r="H1274" s="1"/>
  <c r="G1273"/>
  <c r="H1273" s="1"/>
  <c r="G1272"/>
  <c r="H1272" s="1"/>
  <c r="G1271"/>
  <c r="H1271" s="1"/>
  <c r="G1270"/>
  <c r="H1270" s="1"/>
  <c r="G1269"/>
  <c r="H1269" s="1"/>
  <c r="G1268"/>
  <c r="H1268" s="1"/>
  <c r="G1267"/>
  <c r="H1267" s="1"/>
  <c r="G1266"/>
  <c r="H1266" s="1"/>
  <c r="G1265"/>
  <c r="H1265" s="1"/>
  <c r="G1264"/>
  <c r="H1264" s="1"/>
  <c r="G1263"/>
  <c r="H1263" s="1"/>
  <c r="G1262"/>
  <c r="H1262" s="1"/>
  <c r="G1261"/>
  <c r="H1261" s="1"/>
  <c r="G1260"/>
  <c r="H1260" s="1"/>
  <c r="G1259"/>
  <c r="H1259" s="1"/>
  <c r="G1258"/>
  <c r="H1258" s="1"/>
  <c r="H1257"/>
  <c r="G1257"/>
  <c r="G1256"/>
  <c r="H1256" s="1"/>
  <c r="G1255"/>
  <c r="H1255" s="1"/>
  <c r="G1254"/>
  <c r="H1254" s="1"/>
  <c r="G1253"/>
  <c r="H1253" s="1"/>
  <c r="G1252"/>
  <c r="H1252" s="1"/>
  <c r="G1251"/>
  <c r="H1251" s="1"/>
  <c r="G1250"/>
  <c r="H1250" s="1"/>
  <c r="H1249"/>
  <c r="G1249"/>
  <c r="G1248"/>
  <c r="H1248" s="1"/>
  <c r="G1247"/>
  <c r="H1247" s="1"/>
  <c r="G1246"/>
  <c r="H1246" s="1"/>
  <c r="G1245"/>
  <c r="H1245" s="1"/>
  <c r="G1244"/>
  <c r="H1244" s="1"/>
  <c r="G1243"/>
  <c r="H1243" s="1"/>
  <c r="G1242"/>
  <c r="H1242" s="1"/>
  <c r="G1241"/>
  <c r="H1241" s="1"/>
  <c r="G1240"/>
  <c r="H1240" s="1"/>
  <c r="G1239"/>
  <c r="H1239" s="1"/>
  <c r="G1238"/>
  <c r="H1238" s="1"/>
  <c r="G1237"/>
  <c r="H1237" s="1"/>
  <c r="G1236"/>
  <c r="H1236" s="1"/>
  <c r="G1235"/>
  <c r="H1235" s="1"/>
  <c r="G1234"/>
  <c r="H1234" s="1"/>
  <c r="G1233"/>
  <c r="H1233" s="1"/>
  <c r="G1232"/>
  <c r="H1232" s="1"/>
  <c r="G1231"/>
  <c r="H1231" s="1"/>
  <c r="G1230"/>
  <c r="H1230" s="1"/>
  <c r="G1229"/>
  <c r="H1229" s="1"/>
  <c r="G1228"/>
  <c r="H1228" s="1"/>
  <c r="G1227"/>
  <c r="H1227" s="1"/>
  <c r="G1226"/>
  <c r="H1226" s="1"/>
  <c r="G1225"/>
  <c r="H1225" s="1"/>
  <c r="G1224"/>
  <c r="H1224" s="1"/>
  <c r="G1223"/>
  <c r="H1223" s="1"/>
  <c r="G1222"/>
  <c r="H1222" s="1"/>
  <c r="G1221"/>
  <c r="H1221" s="1"/>
  <c r="G1220"/>
  <c r="H1220" s="1"/>
  <c r="G1219"/>
  <c r="H1219" s="1"/>
  <c r="G1218"/>
  <c r="H1218" s="1"/>
  <c r="G1217"/>
  <c r="H1217" s="1"/>
  <c r="G1216"/>
  <c r="H1216" s="1"/>
  <c r="G1215"/>
  <c r="H1215" s="1"/>
  <c r="G1214"/>
  <c r="H1214" s="1"/>
  <c r="G1213"/>
  <c r="H1213" s="1"/>
  <c r="G1212"/>
  <c r="H1212" s="1"/>
  <c r="G1211"/>
  <c r="H1211" s="1"/>
  <c r="G1210"/>
  <c r="H1210" s="1"/>
  <c r="G1209"/>
  <c r="H1209" s="1"/>
  <c r="G1208"/>
  <c r="H1208" s="1"/>
  <c r="G1207"/>
  <c r="H1207" s="1"/>
  <c r="G1206"/>
  <c r="H1206" s="1"/>
  <c r="G1205"/>
  <c r="H1205" s="1"/>
  <c r="G1204"/>
  <c r="H1204" s="1"/>
  <c r="G1203"/>
  <c r="H1203" s="1"/>
  <c r="G1202"/>
  <c r="H1202" s="1"/>
  <c r="H1201"/>
  <c r="G1201"/>
  <c r="G1200"/>
  <c r="H1200" s="1"/>
  <c r="G1199"/>
  <c r="H1199" s="1"/>
  <c r="G1198"/>
  <c r="H1198" s="1"/>
  <c r="G1197"/>
  <c r="H1197" s="1"/>
  <c r="G1196"/>
  <c r="H1196" s="1"/>
  <c r="G1195"/>
  <c r="H1195" s="1"/>
  <c r="G1194"/>
  <c r="H1194" s="1"/>
  <c r="G1193"/>
  <c r="H1193" s="1"/>
  <c r="G1192"/>
  <c r="H1192" s="1"/>
  <c r="G1191"/>
  <c r="H1191" s="1"/>
  <c r="G1190"/>
  <c r="H1190" s="1"/>
  <c r="G1189"/>
  <c r="H1189" s="1"/>
  <c r="G1188"/>
  <c r="H1188" s="1"/>
  <c r="G1187"/>
  <c r="H1187" s="1"/>
  <c r="G1186"/>
  <c r="H1186" s="1"/>
  <c r="G1185"/>
  <c r="H1185" s="1"/>
  <c r="G1184"/>
  <c r="H1184" s="1"/>
  <c r="G1183"/>
  <c r="H1183" s="1"/>
  <c r="G1182"/>
  <c r="H1182" s="1"/>
  <c r="G1181"/>
  <c r="H1181" s="1"/>
  <c r="G1180"/>
  <c r="H1180" s="1"/>
  <c r="G1179"/>
  <c r="H1179" s="1"/>
  <c r="G1178"/>
  <c r="H1178" s="1"/>
  <c r="G1177"/>
  <c r="H1177" s="1"/>
  <c r="G1176"/>
  <c r="H1176" s="1"/>
  <c r="G1175"/>
  <c r="H1175" s="1"/>
  <c r="G1174"/>
  <c r="H1174" s="1"/>
  <c r="G1173"/>
  <c r="H1173" s="1"/>
  <c r="G1172"/>
  <c r="H1172" s="1"/>
  <c r="G1171"/>
  <c r="H1171" s="1"/>
  <c r="G1170"/>
  <c r="H1170" s="1"/>
  <c r="H1169"/>
  <c r="G1169"/>
  <c r="G1168"/>
  <c r="H1168" s="1"/>
  <c r="G1167"/>
  <c r="H1167" s="1"/>
  <c r="G1166"/>
  <c r="H1166" s="1"/>
  <c r="G1165"/>
  <c r="H1165" s="1"/>
  <c r="G1164"/>
  <c r="H1164" s="1"/>
  <c r="G1163"/>
  <c r="H1163" s="1"/>
  <c r="G1162"/>
  <c r="H1162" s="1"/>
  <c r="H1161"/>
  <c r="G1161"/>
  <c r="G1160"/>
  <c r="H1160" s="1"/>
  <c r="G1159"/>
  <c r="H1159" s="1"/>
  <c r="G1158"/>
  <c r="H1158" s="1"/>
  <c r="G1157"/>
  <c r="H1157" s="1"/>
  <c r="G1156"/>
  <c r="H1156" s="1"/>
  <c r="G1155"/>
  <c r="H1155" s="1"/>
  <c r="G1154"/>
  <c r="H1154" s="1"/>
  <c r="G1153"/>
  <c r="H1153" s="1"/>
  <c r="G1152"/>
  <c r="H1152" s="1"/>
  <c r="G1151"/>
  <c r="H1151" s="1"/>
  <c r="G1150"/>
  <c r="H1150" s="1"/>
  <c r="G1149"/>
  <c r="H1149" s="1"/>
  <c r="G1148"/>
  <c r="H1148" s="1"/>
  <c r="G1147"/>
  <c r="H1147" s="1"/>
  <c r="G1146"/>
  <c r="H1146" s="1"/>
  <c r="G1145"/>
  <c r="H1145" s="1"/>
  <c r="G1144"/>
  <c r="H1144" s="1"/>
  <c r="G1143"/>
  <c r="H1143" s="1"/>
  <c r="G1142"/>
  <c r="H1142" s="1"/>
  <c r="G1141"/>
  <c r="H1141" s="1"/>
  <c r="H1140"/>
  <c r="G1140"/>
  <c r="G1139"/>
  <c r="H1139" s="1"/>
  <c r="G1138"/>
  <c r="H1138" s="1"/>
  <c r="G1137"/>
  <c r="H1137" s="1"/>
  <c r="G1136"/>
  <c r="H1136" s="1"/>
  <c r="G1135"/>
  <c r="H1135" s="1"/>
  <c r="H1134"/>
  <c r="G1134"/>
  <c r="G1133"/>
  <c r="H1133" s="1"/>
  <c r="G1132"/>
  <c r="H1132" s="1"/>
  <c r="G1131"/>
  <c r="H1131" s="1"/>
  <c r="G1130"/>
  <c r="H1130" s="1"/>
  <c r="G1129"/>
  <c r="H1129" s="1"/>
  <c r="G1128"/>
  <c r="H1128" s="1"/>
  <c r="G1127"/>
  <c r="H1127" s="1"/>
  <c r="G1126"/>
  <c r="H1126" s="1"/>
  <c r="G1125"/>
  <c r="H1125" s="1"/>
  <c r="G1124"/>
  <c r="H1124" s="1"/>
  <c r="G1123"/>
  <c r="H1123" s="1"/>
  <c r="H1122"/>
  <c r="G1122"/>
  <c r="G1121"/>
  <c r="H1121" s="1"/>
  <c r="G1120"/>
  <c r="H1120" s="1"/>
  <c r="G1119"/>
  <c r="H1119" s="1"/>
  <c r="G1118"/>
  <c r="H1118" s="1"/>
  <c r="G1117"/>
  <c r="H1117" s="1"/>
  <c r="H1116"/>
  <c r="G1116"/>
  <c r="G1115"/>
  <c r="H1115" s="1"/>
  <c r="H1114"/>
  <c r="G1114"/>
  <c r="G1113"/>
  <c r="H1113" s="1"/>
  <c r="G1112"/>
  <c r="H1112" s="1"/>
  <c r="G1111"/>
  <c r="H1111" s="1"/>
  <c r="H1110"/>
  <c r="G1110"/>
  <c r="G1109"/>
  <c r="H1109" s="1"/>
  <c r="H1108"/>
  <c r="G1108"/>
  <c r="G1107"/>
  <c r="H1107" s="1"/>
  <c r="G1106"/>
  <c r="H1106" s="1"/>
  <c r="G1105"/>
  <c r="H1105" s="1"/>
  <c r="G1104"/>
  <c r="H1104" s="1"/>
  <c r="G1103"/>
  <c r="H1103" s="1"/>
  <c r="H1102"/>
  <c r="G1102"/>
  <c r="G1101"/>
  <c r="H1101" s="1"/>
  <c r="G1100"/>
  <c r="H1100" s="1"/>
  <c r="G1099"/>
  <c r="H1099" s="1"/>
  <c r="G1098"/>
  <c r="H1098" s="1"/>
  <c r="G1097"/>
  <c r="H1097" s="1"/>
  <c r="G1096"/>
  <c r="H1096" s="1"/>
  <c r="G1095"/>
  <c r="H1095" s="1"/>
  <c r="G1094"/>
  <c r="H1094" s="1"/>
  <c r="G1093"/>
  <c r="H1093" s="1"/>
  <c r="G1092"/>
  <c r="H1092" s="1"/>
  <c r="G1091"/>
  <c r="H1091" s="1"/>
  <c r="H1090"/>
  <c r="G1090"/>
  <c r="G1089"/>
  <c r="H1089" s="1"/>
  <c r="G1088"/>
  <c r="H1088" s="1"/>
  <c r="G1087"/>
  <c r="H1087" s="1"/>
  <c r="G1086"/>
  <c r="H1086" s="1"/>
  <c r="G1085"/>
  <c r="H1085" s="1"/>
  <c r="H1084"/>
  <c r="G1084"/>
  <c r="G1083"/>
  <c r="H1083" s="1"/>
  <c r="H1082"/>
  <c r="G1082"/>
  <c r="G1081"/>
  <c r="H1081" s="1"/>
  <c r="G1080"/>
  <c r="H1080" s="1"/>
  <c r="G1079"/>
  <c r="H1079" s="1"/>
  <c r="H1078"/>
  <c r="G1078"/>
  <c r="G1077"/>
  <c r="H1077" s="1"/>
  <c r="H1076"/>
  <c r="G1076"/>
  <c r="G1075"/>
  <c r="H1075" s="1"/>
  <c r="G1074"/>
  <c r="H1074" s="1"/>
  <c r="G1073"/>
  <c r="H1073" s="1"/>
  <c r="G1072"/>
  <c r="H1072" s="1"/>
  <c r="G1071"/>
  <c r="H1071" s="1"/>
  <c r="H1070"/>
  <c r="G1070"/>
  <c r="G1069"/>
  <c r="H1069" s="1"/>
  <c r="G1068"/>
  <c r="H1068" s="1"/>
  <c r="G1067"/>
  <c r="H1067" s="1"/>
  <c r="G1066"/>
  <c r="H1066" s="1"/>
  <c r="G1065"/>
  <c r="H1065" s="1"/>
  <c r="G1064"/>
  <c r="H1064" s="1"/>
  <c r="G1063"/>
  <c r="H1063" s="1"/>
  <c r="G1062"/>
  <c r="H1062" s="1"/>
  <c r="G1061"/>
  <c r="H1061" s="1"/>
  <c r="G1060"/>
  <c r="H1060" s="1"/>
  <c r="G1059"/>
  <c r="H1059" s="1"/>
  <c r="H1058"/>
  <c r="G1058"/>
  <c r="G1057"/>
  <c r="H1057" s="1"/>
  <c r="G1056"/>
  <c r="H1056" s="1"/>
  <c r="G1055"/>
  <c r="H1055" s="1"/>
  <c r="G1054"/>
  <c r="H1054" s="1"/>
  <c r="G1053"/>
  <c r="H1053" s="1"/>
  <c r="H1052"/>
  <c r="G1052"/>
  <c r="G1051"/>
  <c r="H1051" s="1"/>
  <c r="H1050"/>
  <c r="G1050"/>
  <c r="G1049"/>
  <c r="H1049" s="1"/>
  <c r="G1048"/>
  <c r="H1048" s="1"/>
  <c r="G1047"/>
  <c r="H1047" s="1"/>
  <c r="H1046"/>
  <c r="G1046"/>
  <c r="G1045"/>
  <c r="H1045" s="1"/>
  <c r="H1044"/>
  <c r="G1044"/>
  <c r="G1043"/>
  <c r="H1043" s="1"/>
  <c r="G1042"/>
  <c r="H1042" s="1"/>
  <c r="G1041"/>
  <c r="H1041" s="1"/>
  <c r="G1040"/>
  <c r="H1040" s="1"/>
  <c r="G1039"/>
  <c r="H1039" s="1"/>
  <c r="H1038"/>
  <c r="G1038"/>
  <c r="G1037"/>
  <c r="H1037" s="1"/>
  <c r="G1036"/>
  <c r="H1036" s="1"/>
  <c r="G1035"/>
  <c r="H1035" s="1"/>
  <c r="G1034"/>
  <c r="H1034" s="1"/>
  <c r="G1033"/>
  <c r="H1033" s="1"/>
  <c r="G1032"/>
  <c r="H1032" s="1"/>
  <c r="G1031"/>
  <c r="H1031" s="1"/>
  <c r="G1030"/>
  <c r="H1030" s="1"/>
  <c r="G1029"/>
  <c r="H1029" s="1"/>
  <c r="G1028"/>
  <c r="H1028" s="1"/>
  <c r="G1027"/>
  <c r="H1027" s="1"/>
  <c r="H1026"/>
  <c r="G1026"/>
  <c r="G1025"/>
  <c r="H1025" s="1"/>
  <c r="G1024"/>
  <c r="H1024" s="1"/>
  <c r="G1023"/>
  <c r="H1023" s="1"/>
  <c r="G1022"/>
  <c r="H1022" s="1"/>
  <c r="G1021"/>
  <c r="H1021" s="1"/>
  <c r="H1020"/>
  <c r="G1020"/>
  <c r="G1019"/>
  <c r="H1019" s="1"/>
  <c r="H1018"/>
  <c r="G1018"/>
  <c r="G1017"/>
  <c r="H1017" s="1"/>
  <c r="G1016"/>
  <c r="H1016" s="1"/>
  <c r="G1015"/>
  <c r="H1015" s="1"/>
  <c r="H1014"/>
  <c r="G1014"/>
  <c r="G1013"/>
  <c r="H1013" s="1"/>
  <c r="H1012"/>
  <c r="G1012"/>
  <c r="G1011"/>
  <c r="H1011" s="1"/>
  <c r="G1010"/>
  <c r="H1010" s="1"/>
  <c r="G1009"/>
  <c r="H1009" s="1"/>
  <c r="G1008"/>
  <c r="H1008" s="1"/>
  <c r="G1007"/>
  <c r="H1007" s="1"/>
  <c r="H1006"/>
  <c r="G1006"/>
  <c r="G1005"/>
  <c r="H1005" s="1"/>
  <c r="G1004"/>
  <c r="H1004" s="1"/>
  <c r="G1003"/>
  <c r="H1003" s="1"/>
  <c r="G1002"/>
  <c r="H1002" s="1"/>
  <c r="G1001"/>
  <c r="H1001" s="1"/>
  <c r="G1000"/>
  <c r="H1000" s="1"/>
  <c r="G999"/>
  <c r="H999" s="1"/>
  <c r="G998"/>
  <c r="H998" s="1"/>
  <c r="G997"/>
  <c r="H997" s="1"/>
  <c r="G996"/>
  <c r="H996" s="1"/>
  <c r="G995"/>
  <c r="H995" s="1"/>
  <c r="H994"/>
  <c r="G994"/>
  <c r="G993"/>
  <c r="H993" s="1"/>
  <c r="G992"/>
  <c r="H992" s="1"/>
  <c r="G991"/>
  <c r="H991" s="1"/>
  <c r="G990"/>
  <c r="H990" s="1"/>
  <c r="G989"/>
  <c r="H989" s="1"/>
  <c r="H988"/>
  <c r="G988"/>
  <c r="G987"/>
  <c r="H987" s="1"/>
  <c r="H986"/>
  <c r="G986"/>
  <c r="G985"/>
  <c r="H985" s="1"/>
  <c r="G984"/>
  <c r="H984" s="1"/>
  <c r="G983"/>
  <c r="H983" s="1"/>
  <c r="H982"/>
  <c r="G982"/>
  <c r="G981"/>
  <c r="H981" s="1"/>
  <c r="H980"/>
  <c r="G980"/>
  <c r="G979"/>
  <c r="H979" s="1"/>
  <c r="G978"/>
  <c r="H978" s="1"/>
  <c r="G977"/>
  <c r="H977" s="1"/>
  <c r="G976"/>
  <c r="H976" s="1"/>
  <c r="G975"/>
  <c r="H975" s="1"/>
  <c r="H974"/>
  <c r="G974"/>
  <c r="G973"/>
  <c r="H973" s="1"/>
  <c r="G972"/>
  <c r="H972" s="1"/>
  <c r="G971"/>
  <c r="H971" s="1"/>
  <c r="G970"/>
  <c r="H970" s="1"/>
  <c r="G969"/>
  <c r="H969" s="1"/>
  <c r="G968"/>
  <c r="H968" s="1"/>
  <c r="G967"/>
  <c r="H967" s="1"/>
  <c r="G966"/>
  <c r="H966" s="1"/>
  <c r="G965"/>
  <c r="H965" s="1"/>
  <c r="G964"/>
  <c r="H964" s="1"/>
  <c r="G963"/>
  <c r="H963" s="1"/>
  <c r="H962"/>
  <c r="G962"/>
  <c r="G961"/>
  <c r="H961" s="1"/>
  <c r="G960"/>
  <c r="H960" s="1"/>
  <c r="G959"/>
  <c r="H959" s="1"/>
  <c r="G958"/>
  <c r="H958" s="1"/>
  <c r="G957"/>
  <c r="H957" s="1"/>
  <c r="H956"/>
  <c r="G956"/>
  <c r="G955"/>
  <c r="H955" s="1"/>
  <c r="H954"/>
  <c r="G954"/>
  <c r="G953"/>
  <c r="H953" s="1"/>
  <c r="G952"/>
  <c r="H952" s="1"/>
  <c r="G951"/>
  <c r="H951" s="1"/>
  <c r="H950"/>
  <c r="G950"/>
  <c r="G949"/>
  <c r="H949" s="1"/>
  <c r="H948"/>
  <c r="G948"/>
  <c r="G947"/>
  <c r="H947" s="1"/>
  <c r="G946"/>
  <c r="H946" s="1"/>
  <c r="G945"/>
  <c r="H945" s="1"/>
  <c r="G944"/>
  <c r="H944" s="1"/>
  <c r="G943"/>
  <c r="H943" s="1"/>
  <c r="H942"/>
  <c r="G942"/>
  <c r="G941"/>
  <c r="H941" s="1"/>
  <c r="G940"/>
  <c r="H940" s="1"/>
  <c r="G939"/>
  <c r="H939" s="1"/>
  <c r="G938"/>
  <c r="H938" s="1"/>
  <c r="G937"/>
  <c r="H937" s="1"/>
  <c r="G936"/>
  <c r="H936" s="1"/>
  <c r="G935"/>
  <c r="H935" s="1"/>
  <c r="G934"/>
  <c r="H934" s="1"/>
  <c r="G933"/>
  <c r="H933" s="1"/>
  <c r="G932"/>
  <c r="H932" s="1"/>
  <c r="G931"/>
  <c r="H931" s="1"/>
  <c r="H930"/>
  <c r="G930"/>
  <c r="G929"/>
  <c r="H929" s="1"/>
  <c r="G928"/>
  <c r="H928" s="1"/>
  <c r="G927"/>
  <c r="H927" s="1"/>
  <c r="G926"/>
  <c r="H926" s="1"/>
  <c r="G925"/>
  <c r="H925" s="1"/>
  <c r="H924"/>
  <c r="G924"/>
  <c r="G923"/>
  <c r="H923" s="1"/>
  <c r="H922"/>
  <c r="G922"/>
  <c r="G921"/>
  <c r="H921" s="1"/>
  <c r="G920"/>
  <c r="H920" s="1"/>
  <c r="G919"/>
  <c r="H919" s="1"/>
  <c r="H918"/>
  <c r="G918"/>
  <c r="G917"/>
  <c r="H917" s="1"/>
  <c r="H916"/>
  <c r="G916"/>
  <c r="G915"/>
  <c r="H915" s="1"/>
  <c r="G914"/>
  <c r="H914" s="1"/>
  <c r="G913"/>
  <c r="H913" s="1"/>
  <c r="G912"/>
  <c r="H912" s="1"/>
  <c r="G911"/>
  <c r="H911" s="1"/>
  <c r="H910"/>
  <c r="G910"/>
  <c r="G909"/>
  <c r="H909" s="1"/>
  <c r="G908"/>
  <c r="H908" s="1"/>
  <c r="G907"/>
  <c r="H907" s="1"/>
  <c r="G906"/>
  <c r="H906" s="1"/>
  <c r="G905"/>
  <c r="H905" s="1"/>
  <c r="G904"/>
  <c r="H904" s="1"/>
  <c r="G903"/>
  <c r="H903" s="1"/>
  <c r="G902"/>
  <c r="H902" s="1"/>
  <c r="G901"/>
  <c r="H901" s="1"/>
  <c r="G900"/>
  <c r="H900" s="1"/>
  <c r="G899"/>
  <c r="H899" s="1"/>
  <c r="H898"/>
  <c r="G898"/>
  <c r="G897"/>
  <c r="H897" s="1"/>
  <c r="G896"/>
  <c r="H896" s="1"/>
  <c r="G895"/>
  <c r="H895" s="1"/>
  <c r="G894"/>
  <c r="H894" s="1"/>
  <c r="G893"/>
  <c r="H893" s="1"/>
  <c r="H892"/>
  <c r="G892"/>
  <c r="G891"/>
  <c r="H891" s="1"/>
  <c r="H890"/>
  <c r="G890"/>
  <c r="G889"/>
  <c r="H889" s="1"/>
  <c r="G888"/>
  <c r="H888" s="1"/>
  <c r="G887"/>
  <c r="H887" s="1"/>
  <c r="H886"/>
  <c r="G886"/>
  <c r="G885"/>
  <c r="H885" s="1"/>
  <c r="H884"/>
  <c r="G884"/>
  <c r="G883"/>
  <c r="H883" s="1"/>
  <c r="G882"/>
  <c r="H882" s="1"/>
  <c r="G881"/>
  <c r="H881" s="1"/>
  <c r="G880"/>
  <c r="H880" s="1"/>
  <c r="G879"/>
  <c r="H879" s="1"/>
  <c r="H878"/>
  <c r="G878"/>
  <c r="G877"/>
  <c r="H877" s="1"/>
  <c r="G876"/>
  <c r="H876" s="1"/>
  <c r="G875"/>
  <c r="H875" s="1"/>
  <c r="G874"/>
  <c r="H874" s="1"/>
  <c r="G873"/>
  <c r="H873" s="1"/>
  <c r="G872"/>
  <c r="H872" s="1"/>
  <c r="G871"/>
  <c r="H871" s="1"/>
  <c r="G870"/>
  <c r="H870" s="1"/>
  <c r="G869"/>
  <c r="H869" s="1"/>
  <c r="G868"/>
  <c r="H868" s="1"/>
  <c r="G867"/>
  <c r="H867" s="1"/>
  <c r="H866"/>
  <c r="G866"/>
  <c r="G865"/>
  <c r="H865" s="1"/>
  <c r="G864"/>
  <c r="H864" s="1"/>
  <c r="G863"/>
  <c r="H863" s="1"/>
  <c r="G862"/>
  <c r="H862" s="1"/>
  <c r="G861"/>
  <c r="H861" s="1"/>
  <c r="H860"/>
  <c r="G860"/>
  <c r="G859"/>
  <c r="H859" s="1"/>
  <c r="H858"/>
  <c r="G858"/>
  <c r="G857"/>
  <c r="H857" s="1"/>
  <c r="G856"/>
  <c r="H856" s="1"/>
  <c r="G855"/>
  <c r="H855" s="1"/>
  <c r="H854"/>
  <c r="G854"/>
  <c r="G853"/>
  <c r="H853" s="1"/>
  <c r="H852"/>
  <c r="G852"/>
  <c r="G851"/>
  <c r="H851" s="1"/>
  <c r="G850"/>
  <c r="H850" s="1"/>
  <c r="G849"/>
  <c r="H849" s="1"/>
  <c r="G848"/>
  <c r="H848" s="1"/>
  <c r="G847"/>
  <c r="H847" s="1"/>
  <c r="H846"/>
  <c r="G846"/>
  <c r="G845"/>
  <c r="H845" s="1"/>
  <c r="G844"/>
  <c r="H844" s="1"/>
  <c r="G843"/>
  <c r="H843" s="1"/>
  <c r="G842"/>
  <c r="H842" s="1"/>
  <c r="G841"/>
  <c r="H841" s="1"/>
  <c r="G840"/>
  <c r="H840" s="1"/>
  <c r="G839"/>
  <c r="H839" s="1"/>
  <c r="G838"/>
  <c r="H838" s="1"/>
  <c r="G837"/>
  <c r="H837" s="1"/>
  <c r="G836"/>
  <c r="H836" s="1"/>
  <c r="G835"/>
  <c r="H835" s="1"/>
  <c r="H834"/>
  <c r="G834"/>
  <c r="G833"/>
  <c r="H833" s="1"/>
  <c r="G832"/>
  <c r="H832" s="1"/>
  <c r="G831"/>
  <c r="H831" s="1"/>
  <c r="G830"/>
  <c r="H830" s="1"/>
  <c r="G829"/>
  <c r="H829" s="1"/>
  <c r="H828"/>
  <c r="G828"/>
  <c r="G827"/>
  <c r="H827" s="1"/>
  <c r="H826"/>
  <c r="G826"/>
  <c r="G825"/>
  <c r="H825" s="1"/>
  <c r="G824"/>
  <c r="H824" s="1"/>
  <c r="G823"/>
  <c r="H823" s="1"/>
  <c r="H822"/>
  <c r="G822"/>
  <c r="G821"/>
  <c r="H821" s="1"/>
  <c r="H820"/>
  <c r="G820"/>
  <c r="G819"/>
  <c r="H819" s="1"/>
  <c r="G818"/>
  <c r="H818" s="1"/>
  <c r="G817"/>
  <c r="H817" s="1"/>
  <c r="G816"/>
  <c r="H816" s="1"/>
  <c r="G815"/>
  <c r="H815" s="1"/>
  <c r="H814"/>
  <c r="G814"/>
  <c r="G813"/>
  <c r="H813" s="1"/>
  <c r="G812"/>
  <c r="H812" s="1"/>
  <c r="G811"/>
  <c r="H811" s="1"/>
  <c r="G810"/>
  <c r="H810" s="1"/>
  <c r="G809"/>
  <c r="H809" s="1"/>
  <c r="G808"/>
  <c r="H808" s="1"/>
  <c r="G807"/>
  <c r="H807" s="1"/>
  <c r="G806"/>
  <c r="H806" s="1"/>
  <c r="G805"/>
  <c r="H805" s="1"/>
  <c r="G804"/>
  <c r="H804" s="1"/>
  <c r="G803"/>
  <c r="H803" s="1"/>
  <c r="H802"/>
  <c r="G802"/>
  <c r="G801"/>
  <c r="H801" s="1"/>
  <c r="G800"/>
  <c r="H800" s="1"/>
  <c r="G799"/>
  <c r="H799" s="1"/>
  <c r="G798"/>
  <c r="H798" s="1"/>
  <c r="G797"/>
  <c r="H797" s="1"/>
  <c r="H796"/>
  <c r="G796"/>
  <c r="G795"/>
  <c r="H795" s="1"/>
  <c r="H794"/>
  <c r="G794"/>
  <c r="G793"/>
  <c r="H793" s="1"/>
  <c r="G792"/>
  <c r="H792" s="1"/>
  <c r="G791"/>
  <c r="H791" s="1"/>
  <c r="H790"/>
  <c r="G790"/>
  <c r="G789"/>
  <c r="H789" s="1"/>
  <c r="H788"/>
  <c r="G788"/>
  <c r="G787"/>
  <c r="H787" s="1"/>
  <c r="G786"/>
  <c r="H786" s="1"/>
  <c r="G785"/>
  <c r="H785" s="1"/>
  <c r="G784"/>
  <c r="H784" s="1"/>
  <c r="G783"/>
  <c r="H783" s="1"/>
  <c r="H782"/>
  <c r="G782"/>
  <c r="G781"/>
  <c r="H781" s="1"/>
  <c r="G780"/>
  <c r="H780" s="1"/>
  <c r="G779"/>
  <c r="H779" s="1"/>
  <c r="G778"/>
  <c r="H778" s="1"/>
  <c r="G777"/>
  <c r="H777" s="1"/>
  <c r="G776"/>
  <c r="H776" s="1"/>
  <c r="G775"/>
  <c r="H775" s="1"/>
  <c r="G774"/>
  <c r="H774" s="1"/>
  <c r="G773"/>
  <c r="H773" s="1"/>
  <c r="G772"/>
  <c r="H772" s="1"/>
  <c r="G771"/>
  <c r="H771" s="1"/>
  <c r="H770"/>
  <c r="G770"/>
  <c r="G769"/>
  <c r="H769" s="1"/>
  <c r="G768"/>
  <c r="H768" s="1"/>
  <c r="G767"/>
  <c r="H767" s="1"/>
  <c r="G766"/>
  <c r="H766" s="1"/>
  <c r="G765"/>
  <c r="H765" s="1"/>
  <c r="H764"/>
  <c r="G764"/>
  <c r="G763"/>
  <c r="H763" s="1"/>
  <c r="H762"/>
  <c r="G762"/>
  <c r="G761"/>
  <c r="H761" s="1"/>
  <c r="G760"/>
  <c r="H760" s="1"/>
  <c r="G759"/>
  <c r="H759" s="1"/>
  <c r="H758"/>
  <c r="G758"/>
  <c r="G757"/>
  <c r="H757" s="1"/>
  <c r="H756"/>
  <c r="G756"/>
  <c r="G755"/>
  <c r="H755" s="1"/>
  <c r="G754"/>
  <c r="H754" s="1"/>
  <c r="G753"/>
  <c r="H753" s="1"/>
  <c r="G752"/>
  <c r="H752" s="1"/>
  <c r="G751"/>
  <c r="H751" s="1"/>
  <c r="H750"/>
  <c r="G750"/>
  <c r="G749"/>
  <c r="H749" s="1"/>
  <c r="G748"/>
  <c r="H748" s="1"/>
  <c r="G747"/>
  <c r="H747" s="1"/>
  <c r="G746"/>
  <c r="H746" s="1"/>
  <c r="G745"/>
  <c r="H745" s="1"/>
  <c r="G744"/>
  <c r="H744" s="1"/>
  <c r="G743"/>
  <c r="H743" s="1"/>
  <c r="G742"/>
  <c r="H742" s="1"/>
  <c r="G741"/>
  <c r="H741" s="1"/>
  <c r="G740"/>
  <c r="H740" s="1"/>
  <c r="G739"/>
  <c r="H739" s="1"/>
  <c r="H738"/>
  <c r="G738"/>
  <c r="G737"/>
  <c r="H737" s="1"/>
  <c r="G736"/>
  <c r="H736" s="1"/>
  <c r="G735"/>
  <c r="H735" s="1"/>
  <c r="G734"/>
  <c r="H734" s="1"/>
  <c r="G733"/>
  <c r="H733" s="1"/>
  <c r="H732"/>
  <c r="G732"/>
  <c r="G731"/>
  <c r="H731" s="1"/>
  <c r="H730"/>
  <c r="G730"/>
  <c r="G729"/>
  <c r="H729" s="1"/>
  <c r="G728"/>
  <c r="H728" s="1"/>
  <c r="G727"/>
  <c r="H727" s="1"/>
  <c r="H726"/>
  <c r="G726"/>
  <c r="G725"/>
  <c r="H725" s="1"/>
  <c r="H724"/>
  <c r="G724"/>
  <c r="G723"/>
  <c r="H723" s="1"/>
  <c r="G722"/>
  <c r="H722" s="1"/>
  <c r="G721"/>
  <c r="H721" s="1"/>
  <c r="G720"/>
  <c r="H720" s="1"/>
  <c r="G719"/>
  <c r="H719" s="1"/>
  <c r="H718"/>
  <c r="G718"/>
  <c r="G717"/>
  <c r="H717" s="1"/>
  <c r="G716"/>
  <c r="H716" s="1"/>
  <c r="G715"/>
  <c r="H715" s="1"/>
  <c r="G714"/>
  <c r="H714" s="1"/>
  <c r="G713"/>
  <c r="H713" s="1"/>
  <c r="G712"/>
  <c r="H712" s="1"/>
  <c r="G711"/>
  <c r="H711" s="1"/>
  <c r="G710"/>
  <c r="H710" s="1"/>
  <c r="G709"/>
  <c r="H709" s="1"/>
  <c r="G708"/>
  <c r="H708" s="1"/>
  <c r="G707"/>
  <c r="H707" s="1"/>
  <c r="H706"/>
  <c r="G706"/>
  <c r="G705"/>
  <c r="H705" s="1"/>
  <c r="G704"/>
  <c r="H704" s="1"/>
  <c r="G703"/>
  <c r="H703" s="1"/>
  <c r="G702"/>
  <c r="H702" s="1"/>
  <c r="G701"/>
  <c r="H701" s="1"/>
  <c r="H700"/>
  <c r="G700"/>
  <c r="G699"/>
  <c r="H699" s="1"/>
  <c r="H698"/>
  <c r="G698"/>
  <c r="G697"/>
  <c r="H697" s="1"/>
  <c r="G696"/>
  <c r="H696" s="1"/>
  <c r="G695"/>
  <c r="H695" s="1"/>
  <c r="H694"/>
  <c r="G694"/>
  <c r="G693"/>
  <c r="H693" s="1"/>
  <c r="H692"/>
  <c r="G692"/>
  <c r="G691"/>
  <c r="H691" s="1"/>
  <c r="G690"/>
  <c r="H690" s="1"/>
  <c r="G689"/>
  <c r="H689" s="1"/>
  <c r="G688"/>
  <c r="H688" s="1"/>
  <c r="G687"/>
  <c r="H687" s="1"/>
  <c r="H686"/>
  <c r="G686"/>
  <c r="G685"/>
  <c r="H685" s="1"/>
  <c r="H684"/>
  <c r="G684"/>
  <c r="G683"/>
  <c r="H683" s="1"/>
  <c r="H682"/>
  <c r="G682"/>
  <c r="G681"/>
  <c r="H681" s="1"/>
  <c r="H680"/>
  <c r="G680"/>
  <c r="G679"/>
  <c r="H679" s="1"/>
  <c r="H678"/>
  <c r="G678"/>
  <c r="G677"/>
  <c r="H677" s="1"/>
  <c r="H676"/>
  <c r="G676"/>
  <c r="G675"/>
  <c r="H675" s="1"/>
  <c r="H674"/>
  <c r="G674"/>
  <c r="G673"/>
  <c r="H673" s="1"/>
  <c r="H672"/>
  <c r="G672"/>
  <c r="G671"/>
  <c r="H671" s="1"/>
  <c r="H670"/>
  <c r="G670"/>
  <c r="G669"/>
  <c r="H669" s="1"/>
  <c r="H668"/>
  <c r="G668"/>
  <c r="G667"/>
  <c r="H667" s="1"/>
  <c r="H666"/>
  <c r="G666"/>
  <c r="G665"/>
  <c r="H665" s="1"/>
  <c r="H664"/>
  <c r="G664"/>
  <c r="G663"/>
  <c r="H663" s="1"/>
  <c r="H662"/>
  <c r="G662"/>
  <c r="G661"/>
  <c r="H661" s="1"/>
  <c r="H660"/>
  <c r="G660"/>
  <c r="G659"/>
  <c r="H659" s="1"/>
  <c r="H649"/>
  <c r="G649"/>
  <c r="G648"/>
  <c r="H648" s="1"/>
  <c r="H647"/>
  <c r="G647"/>
  <c r="G646"/>
  <c r="H646" s="1"/>
  <c r="H645"/>
  <c r="G645"/>
  <c r="G644"/>
  <c r="H644" s="1"/>
  <c r="H643"/>
  <c r="G643"/>
  <c r="G642"/>
  <c r="H642" s="1"/>
  <c r="H641"/>
  <c r="G641"/>
  <c r="G640"/>
  <c r="H640" s="1"/>
  <c r="H639"/>
  <c r="G639"/>
  <c r="G638"/>
  <c r="H638" s="1"/>
  <c r="H637"/>
  <c r="G637"/>
  <c r="G636"/>
  <c r="H636" s="1"/>
  <c r="H635"/>
  <c r="G635"/>
  <c r="G634"/>
  <c r="H634" s="1"/>
  <c r="H633"/>
  <c r="G633"/>
  <c r="G632"/>
  <c r="H632" s="1"/>
  <c r="H631"/>
  <c r="G631"/>
  <c r="G630"/>
  <c r="H630" s="1"/>
  <c r="H629"/>
  <c r="G629"/>
  <c r="G628"/>
  <c r="H628" s="1"/>
  <c r="H627"/>
  <c r="G627"/>
  <c r="G626"/>
  <c r="H626" s="1"/>
  <c r="H625"/>
  <c r="G625"/>
  <c r="G624"/>
  <c r="H624" s="1"/>
  <c r="H623"/>
  <c r="G623"/>
  <c r="G622"/>
  <c r="H622" s="1"/>
  <c r="H621"/>
  <c r="G621"/>
  <c r="G620"/>
  <c r="H620" s="1"/>
  <c r="H619"/>
  <c r="G619"/>
  <c r="G618"/>
  <c r="H618" s="1"/>
  <c r="H617"/>
  <c r="G617"/>
  <c r="G616"/>
  <c r="H616" s="1"/>
  <c r="H615"/>
  <c r="G615"/>
  <c r="G614"/>
  <c r="H614" s="1"/>
  <c r="H613"/>
  <c r="G613"/>
  <c r="G612"/>
  <c r="H612" s="1"/>
  <c r="H611"/>
  <c r="G611"/>
  <c r="G610"/>
  <c r="H610" s="1"/>
  <c r="H609"/>
  <c r="G609"/>
  <c r="G608"/>
  <c r="H608" s="1"/>
  <c r="H607"/>
  <c r="G607"/>
  <c r="G606"/>
  <c r="H606" s="1"/>
  <c r="H605"/>
  <c r="G605"/>
  <c r="G604"/>
  <c r="H604" s="1"/>
  <c r="H603"/>
  <c r="G603"/>
  <c r="G602"/>
  <c r="H602" s="1"/>
  <c r="H601"/>
  <c r="G601"/>
  <c r="G600"/>
  <c r="H600" s="1"/>
  <c r="H599"/>
  <c r="G599"/>
  <c r="G598"/>
  <c r="H598" s="1"/>
  <c r="H597"/>
  <c r="G597"/>
  <c r="G596"/>
  <c r="H596" s="1"/>
  <c r="H595"/>
  <c r="G595"/>
  <c r="G594"/>
  <c r="H594" s="1"/>
  <c r="H593"/>
  <c r="G593"/>
  <c r="G592"/>
  <c r="H592" s="1"/>
  <c r="H591"/>
  <c r="G591"/>
  <c r="G590"/>
  <c r="H590" s="1"/>
  <c r="H589"/>
  <c r="G589"/>
  <c r="G588"/>
  <c r="H588" s="1"/>
  <c r="H587"/>
  <c r="G587"/>
  <c r="G586"/>
  <c r="H586" s="1"/>
  <c r="H585"/>
  <c r="G585"/>
  <c r="G584"/>
  <c r="H584" s="1"/>
  <c r="H583"/>
  <c r="G583"/>
  <c r="G582"/>
  <c r="H582" s="1"/>
  <c r="H581"/>
  <c r="G581"/>
  <c r="G580"/>
  <c r="H580" s="1"/>
  <c r="H579"/>
  <c r="G579"/>
  <c r="G578"/>
  <c r="H578" s="1"/>
  <c r="H577"/>
  <c r="G577"/>
  <c r="G576"/>
  <c r="H576" s="1"/>
  <c r="H575"/>
  <c r="G575"/>
  <c r="G574"/>
  <c r="H574" s="1"/>
  <c r="H573"/>
  <c r="G573"/>
  <c r="G572"/>
  <c r="H572" s="1"/>
  <c r="H571"/>
  <c r="G571"/>
  <c r="G570"/>
  <c r="H570" s="1"/>
  <c r="H569"/>
  <c r="G569"/>
  <c r="G568"/>
  <c r="H568" s="1"/>
  <c r="H567"/>
  <c r="G567"/>
  <c r="G566"/>
  <c r="H566" s="1"/>
  <c r="H565"/>
  <c r="G565"/>
  <c r="G564"/>
  <c r="H564" s="1"/>
  <c r="H563"/>
  <c r="G563"/>
  <c r="G562"/>
  <c r="H562" s="1"/>
  <c r="H561"/>
  <c r="G561"/>
  <c r="G560"/>
  <c r="H560" s="1"/>
  <c r="H559"/>
  <c r="G559"/>
  <c r="G558"/>
  <c r="H558" s="1"/>
  <c r="H557"/>
  <c r="G557"/>
  <c r="G556"/>
  <c r="H556" s="1"/>
  <c r="H555"/>
  <c r="G555"/>
  <c r="G554"/>
  <c r="H554" s="1"/>
  <c r="H553"/>
  <c r="G553"/>
  <c r="G552"/>
  <c r="H552" s="1"/>
  <c r="H551"/>
  <c r="G551"/>
  <c r="G550"/>
  <c r="H550" s="1"/>
  <c r="H549"/>
  <c r="G549"/>
  <c r="G548"/>
  <c r="H548" s="1"/>
  <c r="H547"/>
  <c r="G547"/>
  <c r="G546"/>
  <c r="H546" s="1"/>
  <c r="H545"/>
  <c r="G545"/>
  <c r="G544"/>
  <c r="H544" s="1"/>
  <c r="H543"/>
  <c r="G543"/>
  <c r="G542"/>
  <c r="H542" s="1"/>
  <c r="H541"/>
  <c r="G541"/>
  <c r="G540"/>
  <c r="H540" s="1"/>
  <c r="H539"/>
  <c r="G539"/>
  <c r="G538"/>
  <c r="H538" s="1"/>
  <c r="H537"/>
  <c r="G537"/>
  <c r="G536"/>
  <c r="H536" s="1"/>
  <c r="H535"/>
  <c r="G535"/>
  <c r="G534"/>
  <c r="H534" s="1"/>
  <c r="H533"/>
  <c r="G533"/>
  <c r="G532"/>
  <c r="H532" s="1"/>
  <c r="H531"/>
  <c r="G531"/>
  <c r="G530"/>
  <c r="H530" s="1"/>
  <c r="H529"/>
  <c r="G529"/>
  <c r="G528"/>
  <c r="H528" s="1"/>
  <c r="H527"/>
  <c r="G527"/>
  <c r="G526"/>
  <c r="H526" s="1"/>
  <c r="H525"/>
  <c r="G525"/>
  <c r="G524"/>
  <c r="H524" s="1"/>
  <c r="H523"/>
  <c r="G523"/>
  <c r="G522"/>
  <c r="H522" s="1"/>
  <c r="H521"/>
  <c r="G521"/>
  <c r="G520"/>
  <c r="H520" s="1"/>
  <c r="H519"/>
  <c r="G519"/>
  <c r="G518"/>
  <c r="H518" s="1"/>
  <c r="H517"/>
  <c r="G517"/>
  <c r="G516"/>
  <c r="H516" s="1"/>
  <c r="H515"/>
  <c r="G515"/>
  <c r="G514"/>
  <c r="H514" s="1"/>
  <c r="H513"/>
  <c r="G513"/>
  <c r="G512"/>
  <c r="H512" s="1"/>
  <c r="H511"/>
  <c r="G511"/>
  <c r="G510"/>
  <c r="H510" s="1"/>
  <c r="H509"/>
  <c r="G509"/>
  <c r="G508"/>
  <c r="H508" s="1"/>
  <c r="H507"/>
  <c r="G507"/>
  <c r="G506"/>
  <c r="H506" s="1"/>
  <c r="H505"/>
  <c r="G505"/>
  <c r="G504"/>
  <c r="H504" s="1"/>
  <c r="H503"/>
  <c r="G503"/>
  <c r="G502"/>
  <c r="H502" s="1"/>
  <c r="H501"/>
  <c r="G501"/>
  <c r="G500"/>
  <c r="H500" s="1"/>
  <c r="H499"/>
  <c r="G499"/>
  <c r="G498"/>
  <c r="H498" s="1"/>
  <c r="H497"/>
  <c r="G497"/>
  <c r="G496"/>
  <c r="H496" s="1"/>
  <c r="H495"/>
  <c r="G495"/>
  <c r="G494"/>
  <c r="H494" s="1"/>
  <c r="H493"/>
  <c r="G493"/>
  <c r="G492"/>
  <c r="H492" s="1"/>
  <c r="H491"/>
  <c r="G491"/>
  <c r="G490"/>
  <c r="H490" s="1"/>
  <c r="H489"/>
  <c r="G489"/>
  <c r="G488"/>
  <c r="H488" s="1"/>
  <c r="H487"/>
  <c r="G487"/>
  <c r="G486"/>
  <c r="H486" s="1"/>
  <c r="H485"/>
  <c r="G485"/>
  <c r="G484"/>
  <c r="H484" s="1"/>
  <c r="H483"/>
  <c r="G483"/>
  <c r="G482"/>
  <c r="H482" s="1"/>
  <c r="H481"/>
  <c r="G481"/>
  <c r="G480"/>
  <c r="H480" s="1"/>
  <c r="H479"/>
  <c r="G479"/>
  <c r="G478"/>
  <c r="H478" s="1"/>
  <c r="H477"/>
  <c r="G477"/>
  <c r="G476"/>
  <c r="H476" s="1"/>
  <c r="H475"/>
  <c r="G475"/>
  <c r="G474"/>
  <c r="H474" s="1"/>
  <c r="H473"/>
  <c r="G473"/>
  <c r="G472"/>
  <c r="H472" s="1"/>
  <c r="H471"/>
  <c r="G471"/>
  <c r="G470"/>
  <c r="H470" s="1"/>
  <c r="H469"/>
  <c r="G469"/>
  <c r="G468"/>
  <c r="H468" s="1"/>
  <c r="H467"/>
  <c r="G467"/>
  <c r="G466"/>
  <c r="H466" s="1"/>
  <c r="H465"/>
  <c r="G465"/>
  <c r="G464"/>
  <c r="H464" s="1"/>
  <c r="H463"/>
  <c r="G463"/>
  <c r="G462"/>
  <c r="H462" s="1"/>
  <c r="H461"/>
  <c r="G461"/>
  <c r="G460"/>
  <c r="H460" s="1"/>
  <c r="H459"/>
  <c r="G459"/>
  <c r="G458"/>
  <c r="H458" s="1"/>
  <c r="H457"/>
  <c r="G457"/>
  <c r="G456"/>
  <c r="H456" s="1"/>
  <c r="H455"/>
  <c r="G455"/>
  <c r="G454"/>
  <c r="H454" s="1"/>
  <c r="H453"/>
  <c r="G453"/>
  <c r="G452"/>
  <c r="H452" s="1"/>
  <c r="H451"/>
  <c r="G451"/>
  <c r="G450"/>
  <c r="H450" s="1"/>
  <c r="H449"/>
  <c r="G449"/>
  <c r="G448"/>
  <c r="H448" s="1"/>
  <c r="H447"/>
  <c r="G447"/>
  <c r="G446"/>
  <c r="H446" s="1"/>
  <c r="G445"/>
  <c r="H445" s="1"/>
  <c r="G229"/>
  <c r="H229" s="1"/>
  <c r="G235"/>
  <c r="H235" s="1"/>
  <c r="G230"/>
  <c r="H230" s="1"/>
  <c r="G219"/>
  <c r="H219" s="1"/>
  <c r="G218"/>
  <c r="H218" s="1"/>
  <c r="G403"/>
  <c r="H403" s="1"/>
  <c r="G444"/>
  <c r="G443"/>
  <c r="H443" s="1"/>
  <c r="G442"/>
  <c r="G441"/>
  <c r="H441" s="1"/>
  <c r="G439"/>
  <c r="G438"/>
  <c r="G437"/>
  <c r="H437" s="1"/>
  <c r="G436"/>
  <c r="G435"/>
  <c r="G434"/>
  <c r="G433"/>
  <c r="H433" s="1"/>
  <c r="G432"/>
  <c r="G431"/>
  <c r="G430"/>
  <c r="G429"/>
  <c r="H429" s="1"/>
  <c r="G428"/>
  <c r="G427"/>
  <c r="G426"/>
  <c r="H426" s="1"/>
  <c r="G425"/>
  <c r="H425" s="1"/>
  <c r="G424"/>
  <c r="G423"/>
  <c r="G422"/>
  <c r="G421"/>
  <c r="G420"/>
  <c r="G419"/>
  <c r="G418"/>
  <c r="G417"/>
  <c r="H417" s="1"/>
  <c r="G416"/>
  <c r="G415"/>
  <c r="G414"/>
  <c r="G413"/>
  <c r="H413" s="1"/>
  <c r="G412"/>
  <c r="G411"/>
  <c r="G410"/>
  <c r="G409"/>
  <c r="H409" s="1"/>
  <c r="G408"/>
  <c r="G407"/>
  <c r="G406"/>
  <c r="G405"/>
  <c r="H405" s="1"/>
  <c r="G404"/>
  <c r="G402"/>
  <c r="G401"/>
  <c r="G400"/>
  <c r="G399"/>
  <c r="G398"/>
  <c r="H398" s="1"/>
  <c r="G397"/>
  <c r="G396"/>
  <c r="H396" s="1"/>
  <c r="G395"/>
  <c r="G394"/>
  <c r="G393"/>
  <c r="G392"/>
  <c r="H392" s="1"/>
  <c r="G391"/>
  <c r="G390"/>
  <c r="H390" s="1"/>
  <c r="G389"/>
  <c r="G388"/>
  <c r="H388" s="1"/>
  <c r="G387"/>
  <c r="G386"/>
  <c r="G385"/>
  <c r="H385" s="1"/>
  <c r="G384"/>
  <c r="H384" s="1"/>
  <c r="G383"/>
  <c r="H383" s="1"/>
  <c r="G382"/>
  <c r="H382" s="1"/>
  <c r="G381"/>
  <c r="G380"/>
  <c r="H380" s="1"/>
  <c r="G379"/>
  <c r="G378"/>
  <c r="G377"/>
  <c r="G376"/>
  <c r="H376" s="1"/>
  <c r="G375"/>
  <c r="H375" s="1"/>
  <c r="G374"/>
  <c r="G373"/>
  <c r="H373" s="1"/>
  <c r="G372"/>
  <c r="G371"/>
  <c r="G370"/>
  <c r="H370" s="1"/>
  <c r="G369"/>
  <c r="G368"/>
  <c r="H368" s="1"/>
  <c r="G367"/>
  <c r="G366"/>
  <c r="H366" s="1"/>
  <c r="G365"/>
  <c r="G364"/>
  <c r="H364" s="1"/>
  <c r="G363"/>
  <c r="G362"/>
  <c r="H362" s="1"/>
  <c r="G361"/>
  <c r="G360"/>
  <c r="H360" s="1"/>
  <c r="G359"/>
  <c r="G358"/>
  <c r="G357"/>
  <c r="G356"/>
  <c r="H356" s="1"/>
  <c r="G355"/>
  <c r="H355" s="1"/>
  <c r="G354"/>
  <c r="H354" s="1"/>
  <c r="G353"/>
  <c r="G352"/>
  <c r="G351"/>
  <c r="G350"/>
  <c r="H350" s="1"/>
  <c r="G349"/>
  <c r="G348"/>
  <c r="H348" s="1"/>
  <c r="G347"/>
  <c r="G346"/>
  <c r="H346" s="1"/>
  <c r="G345"/>
  <c r="G344"/>
  <c r="G343"/>
  <c r="G342"/>
  <c r="H342" s="1"/>
  <c r="G341"/>
  <c r="G340"/>
  <c r="H340" s="1"/>
  <c r="G339"/>
  <c r="G338"/>
  <c r="H338" s="1"/>
  <c r="G337"/>
  <c r="G336"/>
  <c r="H336" s="1"/>
  <c r="G335"/>
  <c r="G334"/>
  <c r="H334" s="1"/>
  <c r="G333"/>
  <c r="G332"/>
  <c r="H332" s="1"/>
  <c r="G331"/>
  <c r="G330"/>
  <c r="H330" s="1"/>
  <c r="G329"/>
  <c r="G328"/>
  <c r="H328" s="1"/>
  <c r="G327"/>
  <c r="H327" s="1"/>
  <c r="G326"/>
  <c r="G325"/>
  <c r="H325" s="1"/>
  <c r="G324"/>
  <c r="G323"/>
  <c r="G322"/>
  <c r="H322" s="1"/>
  <c r="G321"/>
  <c r="G320"/>
  <c r="H320" s="1"/>
  <c r="G319"/>
  <c r="G318"/>
  <c r="G317"/>
  <c r="G316"/>
  <c r="H316" s="1"/>
  <c r="G315"/>
  <c r="H315" s="1"/>
  <c r="G314"/>
  <c r="G313"/>
  <c r="G312"/>
  <c r="H312" s="1"/>
  <c r="G311"/>
  <c r="H311" s="1"/>
  <c r="G310"/>
  <c r="H310" s="1"/>
  <c r="G309"/>
  <c r="G308"/>
  <c r="H308" s="1"/>
  <c r="G307"/>
  <c r="G306"/>
  <c r="H306" s="1"/>
  <c r="G305"/>
  <c r="H305" s="1"/>
  <c r="G304"/>
  <c r="H304" s="1"/>
  <c r="G303"/>
  <c r="H303" s="1"/>
  <c r="G302"/>
  <c r="H302" s="1"/>
  <c r="G301"/>
  <c r="G300"/>
  <c r="H300" s="1"/>
  <c r="G299"/>
  <c r="G298"/>
  <c r="G297"/>
  <c r="G296"/>
  <c r="H296" s="1"/>
  <c r="G295"/>
  <c r="H295" s="1"/>
  <c r="G294"/>
  <c r="H294" s="1"/>
  <c r="G293"/>
  <c r="G292"/>
  <c r="H292" s="1"/>
  <c r="G291"/>
  <c r="G290"/>
  <c r="H290" s="1"/>
  <c r="G289"/>
  <c r="H289" s="1"/>
  <c r="G288"/>
  <c r="H288" s="1"/>
  <c r="G287"/>
  <c r="H287" s="1"/>
  <c r="G286"/>
  <c r="G285"/>
  <c r="G284"/>
  <c r="G283"/>
  <c r="G282"/>
  <c r="H282" s="1"/>
  <c r="G281"/>
  <c r="G280"/>
  <c r="H280" s="1"/>
  <c r="G279"/>
  <c r="H279" s="1"/>
  <c r="G278"/>
  <c r="H278" s="1"/>
  <c r="G277"/>
  <c r="G276"/>
  <c r="H276" s="1"/>
  <c r="G275"/>
  <c r="H275" s="1"/>
  <c r="G274"/>
  <c r="G273"/>
  <c r="G272"/>
  <c r="H272" s="1"/>
  <c r="G271"/>
  <c r="H271" s="1"/>
  <c r="G270"/>
  <c r="H270" s="1"/>
  <c r="G269"/>
  <c r="G268"/>
  <c r="H268" s="1"/>
  <c r="G267"/>
  <c r="G266"/>
  <c r="G265"/>
  <c r="G264"/>
  <c r="H264" s="1"/>
  <c r="G263"/>
  <c r="G262"/>
  <c r="H262" s="1"/>
  <c r="G261"/>
  <c r="H261" s="1"/>
  <c r="G260"/>
  <c r="H260" s="1"/>
  <c r="G259"/>
  <c r="H259" s="1"/>
  <c r="G258"/>
  <c r="G257"/>
  <c r="G256"/>
  <c r="H256" s="1"/>
  <c r="G255"/>
  <c r="H255" s="1"/>
  <c r="G253"/>
  <c r="G252"/>
  <c r="H252" s="1"/>
  <c r="G251"/>
  <c r="H251" s="1"/>
  <c r="G250"/>
  <c r="G249"/>
  <c r="G248"/>
  <c r="H248" s="1"/>
  <c r="G247"/>
  <c r="H247" s="1"/>
  <c r="G246"/>
  <c r="H246" s="1"/>
  <c r="G245"/>
  <c r="G244"/>
  <c r="G243"/>
  <c r="G242"/>
  <c r="H242" s="1"/>
  <c r="G241"/>
  <c r="G240"/>
  <c r="H240" s="1"/>
  <c r="G239"/>
  <c r="H239" s="1"/>
  <c r="G238"/>
  <c r="G237"/>
  <c r="G236"/>
  <c r="H236" s="1"/>
  <c r="G234"/>
  <c r="H234" s="1"/>
  <c r="G233"/>
  <c r="H233" s="1"/>
  <c r="G232"/>
  <c r="H232" s="1"/>
  <c r="G231"/>
  <c r="G228"/>
  <c r="G227"/>
  <c r="H227" s="1"/>
  <c r="G226"/>
  <c r="G225"/>
  <c r="H225" s="1"/>
  <c r="G224"/>
  <c r="H224" s="1"/>
  <c r="G223"/>
  <c r="H223" s="1"/>
  <c r="G222"/>
  <c r="H222" s="1"/>
  <c r="G221"/>
  <c r="G220"/>
  <c r="H220" s="1"/>
  <c r="G217"/>
  <c r="G216"/>
  <c r="G215"/>
  <c r="G214"/>
  <c r="H214" s="1"/>
  <c r="G213"/>
  <c r="H213" s="1"/>
  <c r="G212"/>
  <c r="G211"/>
  <c r="H211" s="1"/>
  <c r="G210"/>
  <c r="H210" s="1"/>
  <c r="G209"/>
  <c r="G208"/>
  <c r="G207"/>
  <c r="H207" s="1"/>
  <c r="G206"/>
  <c r="H206" s="1"/>
  <c r="G205"/>
  <c r="G204"/>
  <c r="G203"/>
  <c r="H203" s="1"/>
  <c r="G202"/>
  <c r="H202" s="1"/>
  <c r="G201"/>
  <c r="H201" s="1"/>
  <c r="G200"/>
  <c r="G199"/>
  <c r="H199" s="1"/>
  <c r="G198"/>
  <c r="H198" s="1"/>
  <c r="G197"/>
  <c r="H197" s="1"/>
  <c r="G196"/>
  <c r="G195"/>
  <c r="H195" s="1"/>
  <c r="G194"/>
  <c r="H194" s="1"/>
  <c r="G193"/>
  <c r="H193" s="1"/>
  <c r="G192"/>
  <c r="G191"/>
  <c r="G190"/>
  <c r="H190" s="1"/>
  <c r="G189"/>
  <c r="H189" s="1"/>
  <c r="G188"/>
  <c r="G187"/>
  <c r="H187" s="1"/>
  <c r="G186"/>
  <c r="H186" s="1"/>
  <c r="G185"/>
  <c r="H185" s="1"/>
  <c r="G184"/>
  <c r="G183"/>
  <c r="H183" s="1"/>
  <c r="G182"/>
  <c r="H182" s="1"/>
  <c r="G181"/>
  <c r="H181" s="1"/>
  <c r="G180"/>
  <c r="G179"/>
  <c r="H179" s="1"/>
  <c r="G178"/>
  <c r="H178" s="1"/>
  <c r="G177"/>
  <c r="H177" s="1"/>
  <c r="G176"/>
  <c r="G175"/>
  <c r="H175" s="1"/>
  <c r="G174"/>
  <c r="H174" s="1"/>
  <c r="G173"/>
  <c r="H173" s="1"/>
  <c r="G172"/>
  <c r="G171"/>
  <c r="H171" s="1"/>
  <c r="G170"/>
  <c r="H170" s="1"/>
  <c r="G169"/>
  <c r="G168"/>
  <c r="G167"/>
  <c r="H167" s="1"/>
  <c r="G166"/>
  <c r="H166" s="1"/>
  <c r="G165"/>
  <c r="H165" s="1"/>
  <c r="G164"/>
  <c r="G163"/>
  <c r="G162"/>
  <c r="H162" s="1"/>
  <c r="G161"/>
  <c r="H161" s="1"/>
  <c r="G160"/>
  <c r="G159"/>
  <c r="H159" s="1"/>
  <c r="G158"/>
  <c r="G157"/>
  <c r="G156"/>
  <c r="G155"/>
  <c r="H155" s="1"/>
  <c r="G154"/>
  <c r="H154" s="1"/>
  <c r="G153"/>
  <c r="H153" s="1"/>
  <c r="G152"/>
  <c r="G151"/>
  <c r="H151" s="1"/>
  <c r="G150"/>
  <c r="H150" s="1"/>
  <c r="G149"/>
  <c r="H149" s="1"/>
  <c r="G148"/>
  <c r="G147"/>
  <c r="H147" s="1"/>
  <c r="G146"/>
  <c r="H146" s="1"/>
  <c r="G145"/>
  <c r="H145" s="1"/>
  <c r="G144"/>
  <c r="G143"/>
  <c r="H143" s="1"/>
  <c r="G142"/>
  <c r="H142" s="1"/>
  <c r="G141"/>
  <c r="H141" s="1"/>
  <c r="G140"/>
  <c r="G139"/>
  <c r="H139" s="1"/>
  <c r="G138"/>
  <c r="H138" s="1"/>
  <c r="G137"/>
  <c r="H137" s="1"/>
  <c r="G136"/>
  <c r="G135"/>
  <c r="H135" s="1"/>
  <c r="G134"/>
  <c r="H134" s="1"/>
  <c r="G133"/>
  <c r="H133" s="1"/>
  <c r="G132"/>
  <c r="G131"/>
  <c r="H131" s="1"/>
  <c r="G130"/>
  <c r="H130" s="1"/>
  <c r="G129"/>
  <c r="H129" s="1"/>
  <c r="G128"/>
  <c r="G127"/>
  <c r="H127" s="1"/>
  <c r="G126"/>
  <c r="H126" s="1"/>
  <c r="G125"/>
  <c r="H125" s="1"/>
  <c r="G124"/>
  <c r="G123"/>
  <c r="G122"/>
  <c r="H122" s="1"/>
  <c r="G121"/>
  <c r="H121" s="1"/>
  <c r="G120"/>
  <c r="G119"/>
  <c r="H119" s="1"/>
  <c r="G118"/>
  <c r="H118" s="1"/>
  <c r="G117"/>
  <c r="H117" s="1"/>
  <c r="G116"/>
  <c r="G115"/>
  <c r="H115" s="1"/>
  <c r="G114"/>
  <c r="H114" s="1"/>
  <c r="G113"/>
  <c r="H113" s="1"/>
  <c r="G112"/>
  <c r="G111"/>
  <c r="G110"/>
  <c r="H110" s="1"/>
  <c r="G109"/>
  <c r="H109" s="1"/>
  <c r="G108"/>
  <c r="G107"/>
  <c r="H107" s="1"/>
  <c r="G106"/>
  <c r="H106" s="1"/>
  <c r="G105"/>
  <c r="H105" s="1"/>
  <c r="G104"/>
  <c r="G103"/>
  <c r="G102"/>
  <c r="H102" s="1"/>
  <c r="G101"/>
  <c r="H101" s="1"/>
  <c r="G100"/>
  <c r="G99"/>
  <c r="H99" s="1"/>
  <c r="G98"/>
  <c r="H98" s="1"/>
  <c r="G97"/>
  <c r="H97" s="1"/>
  <c r="G96"/>
  <c r="G95"/>
  <c r="H95" s="1"/>
  <c r="G94"/>
  <c r="H94" s="1"/>
  <c r="G93"/>
  <c r="H93" s="1"/>
  <c r="G92"/>
  <c r="G91"/>
  <c r="H91" s="1"/>
  <c r="G90"/>
  <c r="H90" s="1"/>
  <c r="G89"/>
  <c r="H89" s="1"/>
  <c r="G88"/>
  <c r="G87"/>
  <c r="H87" s="1"/>
  <c r="G86"/>
  <c r="H86" s="1"/>
  <c r="G85"/>
  <c r="H85" s="1"/>
  <c r="G84"/>
  <c r="G83"/>
  <c r="H83" s="1"/>
  <c r="G82"/>
  <c r="H82" s="1"/>
  <c r="G81"/>
  <c r="H81" s="1"/>
  <c r="G80"/>
  <c r="G79"/>
  <c r="H79" s="1"/>
  <c r="G78"/>
  <c r="H78" s="1"/>
  <c r="G77"/>
  <c r="H77" s="1"/>
  <c r="G76"/>
  <c r="G75"/>
  <c r="H75" s="1"/>
  <c r="G74"/>
  <c r="H74" s="1"/>
  <c r="G73"/>
  <c r="H73" s="1"/>
  <c r="G72"/>
  <c r="G71"/>
  <c r="H71" s="1"/>
  <c r="G70"/>
  <c r="H70" s="1"/>
  <c r="G69"/>
  <c r="H69" s="1"/>
  <c r="G68"/>
  <c r="G67"/>
  <c r="H67" s="1"/>
  <c r="G66"/>
  <c r="H66" s="1"/>
  <c r="G65"/>
  <c r="H65" s="1"/>
  <c r="G64"/>
  <c r="G63"/>
  <c r="H63" s="1"/>
  <c r="G62"/>
  <c r="H62" s="1"/>
  <c r="G61"/>
  <c r="H61" s="1"/>
  <c r="G60"/>
  <c r="G59"/>
  <c r="H59" s="1"/>
  <c r="G58"/>
  <c r="H58" s="1"/>
  <c r="G57"/>
  <c r="H57" s="1"/>
  <c r="G56"/>
  <c r="G55"/>
  <c r="H55" s="1"/>
  <c r="G54"/>
  <c r="H54" s="1"/>
  <c r="G53"/>
  <c r="H53" s="1"/>
  <c r="G52"/>
  <c r="G51"/>
  <c r="H51" s="1"/>
  <c r="G50"/>
  <c r="H50" s="1"/>
  <c r="G49"/>
  <c r="H49" s="1"/>
  <c r="G48"/>
  <c r="G47"/>
  <c r="H47" s="1"/>
  <c r="G46"/>
  <c r="H46" s="1"/>
  <c r="G45"/>
  <c r="H45" s="1"/>
  <c r="G44"/>
  <c r="G43"/>
  <c r="H43" s="1"/>
  <c r="G42"/>
  <c r="H42" s="1"/>
  <c r="G41"/>
  <c r="H41" s="1"/>
  <c r="G40"/>
  <c r="G39"/>
  <c r="H39" s="1"/>
  <c r="G38"/>
  <c r="H38" s="1"/>
  <c r="G37"/>
  <c r="H37" s="1"/>
  <c r="G36"/>
  <c r="H36" s="1"/>
  <c r="G35"/>
  <c r="H35" s="1"/>
  <c r="G34"/>
  <c r="H34" s="1"/>
  <c r="G33"/>
  <c r="H33" s="1"/>
  <c r="G32"/>
  <c r="G31"/>
  <c r="H31" s="1"/>
  <c r="G30"/>
  <c r="H30" s="1"/>
  <c r="G29"/>
  <c r="H29" s="1"/>
  <c r="G28"/>
  <c r="G27"/>
  <c r="H27" s="1"/>
  <c r="G26"/>
  <c r="H26" s="1"/>
  <c r="G25"/>
  <c r="H25" s="1"/>
  <c r="G24"/>
  <c r="G23"/>
  <c r="H23" s="1"/>
  <c r="G22"/>
  <c r="H22" s="1"/>
  <c r="G21"/>
  <c r="H21" s="1"/>
  <c r="G20"/>
  <c r="H20" s="1"/>
  <c r="G19"/>
  <c r="H19" s="1"/>
  <c r="G18"/>
  <c r="H18" s="1"/>
  <c r="G17"/>
  <c r="H17" s="1"/>
  <c r="G16"/>
  <c r="G15"/>
  <c r="H15" s="1"/>
  <c r="G14"/>
  <c r="H14" s="1"/>
  <c r="G13"/>
  <c r="H13" s="1"/>
  <c r="G12"/>
  <c r="H12" s="1"/>
  <c r="G11"/>
  <c r="G10"/>
  <c r="H10" s="1"/>
  <c r="G9"/>
  <c r="H442"/>
  <c r="H439"/>
  <c r="H438"/>
  <c r="H435"/>
  <c r="H434"/>
  <c r="H431"/>
  <c r="H430"/>
  <c r="H423"/>
  <c r="H422"/>
  <c r="H421"/>
  <c r="H419"/>
  <c r="H418"/>
  <c r="H415"/>
  <c r="H414"/>
  <c r="H411"/>
  <c r="H410"/>
  <c r="H407"/>
  <c r="H406"/>
  <c r="H402"/>
  <c r="H401"/>
  <c r="H399"/>
  <c r="H394"/>
  <c r="H391"/>
  <c r="H389"/>
  <c r="H387"/>
  <c r="H386"/>
  <c r="H379"/>
  <c r="H378"/>
  <c r="H374"/>
  <c r="H371"/>
  <c r="H369"/>
  <c r="H367"/>
  <c r="H359"/>
  <c r="H358"/>
  <c r="H357"/>
  <c r="H353"/>
  <c r="H351"/>
  <c r="H347"/>
  <c r="H343"/>
  <c r="H341"/>
  <c r="H339"/>
  <c r="H337"/>
  <c r="H335"/>
  <c r="H326"/>
  <c r="H323"/>
  <c r="H321"/>
  <c r="H319"/>
  <c r="H318"/>
  <c r="H314"/>
  <c r="H309"/>
  <c r="H307"/>
  <c r="H298"/>
  <c r="H293"/>
  <c r="H291"/>
  <c r="H286"/>
  <c r="H283"/>
  <c r="H277"/>
  <c r="H274"/>
  <c r="H273"/>
  <c r="H266"/>
  <c r="H263"/>
  <c r="H258"/>
  <c r="H257"/>
  <c r="H254"/>
  <c r="H250"/>
  <c r="H245"/>
  <c r="H243"/>
  <c r="H241"/>
  <c r="H238"/>
  <c r="H231"/>
  <c r="H226"/>
  <c r="H215"/>
  <c r="H209"/>
  <c r="H191"/>
  <c r="H163"/>
  <c r="H158"/>
  <c r="H123"/>
  <c r="H103"/>
  <c r="H444"/>
  <c r="H440"/>
  <c r="H436"/>
  <c r="H432"/>
  <c r="H428"/>
  <c r="H427"/>
  <c r="H424"/>
  <c r="H420"/>
  <c r="H416"/>
  <c r="H412"/>
  <c r="H408"/>
  <c r="H404"/>
  <c r="H400"/>
  <c r="H397"/>
  <c r="H395"/>
  <c r="H393"/>
  <c r="H381"/>
  <c r="H377"/>
  <c r="H372"/>
  <c r="H365"/>
  <c r="H363"/>
  <c r="H361"/>
  <c r="H352"/>
  <c r="H349"/>
  <c r="H345"/>
  <c r="H344"/>
  <c r="H333"/>
  <c r="H331"/>
  <c r="H329"/>
  <c r="H324"/>
  <c r="H317"/>
  <c r="H313"/>
  <c r="H301"/>
  <c r="H299"/>
  <c r="H297"/>
  <c r="H285"/>
  <c r="H284"/>
  <c r="H281"/>
  <c r="H269"/>
  <c r="H267"/>
  <c r="H265"/>
  <c r="H253"/>
  <c r="H249"/>
  <c r="H244"/>
  <c r="H237"/>
  <c r="H228"/>
  <c r="H221"/>
  <c r="H217"/>
  <c r="H216"/>
  <c r="H212"/>
  <c r="H208"/>
  <c r="H205"/>
  <c r="H204"/>
  <c r="H200"/>
  <c r="H196"/>
  <c r="H192"/>
  <c r="H188"/>
  <c r="H184"/>
  <c r="H180"/>
  <c r="H176"/>
  <c r="H172"/>
  <c r="H169"/>
  <c r="H168"/>
  <c r="H164"/>
  <c r="H160"/>
  <c r="H157"/>
  <c r="H156"/>
  <c r="H152"/>
  <c r="H148"/>
  <c r="H144"/>
  <c r="H140"/>
  <c r="H136"/>
  <c r="H132"/>
  <c r="H128"/>
  <c r="H124"/>
  <c r="H120"/>
  <c r="H116"/>
  <c r="H112"/>
  <c r="H111"/>
  <c r="H108"/>
  <c r="H104"/>
  <c r="H100"/>
  <c r="H96"/>
  <c r="H92"/>
  <c r="H88"/>
  <c r="H84"/>
  <c r="H80"/>
  <c r="H76"/>
  <c r="H72"/>
  <c r="H68"/>
  <c r="H64"/>
  <c r="H60"/>
  <c r="H56"/>
  <c r="H52"/>
  <c r="H48"/>
  <c r="H44"/>
  <c r="H40"/>
  <c r="H32"/>
  <c r="H28"/>
  <c r="H24"/>
  <c r="H16"/>
  <c r="H11"/>
  <c r="H9" l="1"/>
  <c r="H1653" s="1"/>
  <c r="E1655" s="1"/>
</calcChain>
</file>

<file path=xl/sharedStrings.xml><?xml version="1.0" encoding="utf-8"?>
<sst xmlns="http://schemas.openxmlformats.org/spreadsheetml/2006/main" count="5809" uniqueCount="1638">
  <si>
    <t>GG*IMPORTO</t>
  </si>
  <si>
    <t>IMPORTO</t>
  </si>
  <si>
    <t>N. DOCUMENTO</t>
  </si>
  <si>
    <t>DATA FATTURA</t>
  </si>
  <si>
    <t>SCADENZA</t>
  </si>
  <si>
    <t>GG.</t>
  </si>
  <si>
    <t>PROVINCIA DI BENEVENTO</t>
  </si>
  <si>
    <t>SETTORE GESTIONE ECONOMICA FINANZIARIA</t>
  </si>
  <si>
    <t>SERVIZIO GESTIONE BILANCIO USCITE</t>
  </si>
  <si>
    <t xml:space="preserve">GALA S.P.A.                                       </t>
  </si>
  <si>
    <t xml:space="preserve">SANNIO EUROPA S.C.P.A.                            </t>
  </si>
  <si>
    <t xml:space="preserve">LAMPARELLI RAFFAELE                               </t>
  </si>
  <si>
    <t xml:space="preserve">LIQUIGAS S.P.A.                                   </t>
  </si>
  <si>
    <t xml:space="preserve">A.S.L. BENEVENTO 1 BN                             </t>
  </si>
  <si>
    <t xml:space="preserve">BELARDO GERARDO                                   </t>
  </si>
  <si>
    <t xml:space="preserve">ADDABBO ARMANDO                                   </t>
  </si>
  <si>
    <t xml:space="preserve">TONER ITALIA S.R.L.                               </t>
  </si>
  <si>
    <t xml:space="preserve">EDIL APPIA.COM S.R.L.                             </t>
  </si>
  <si>
    <t xml:space="preserve">CLIMATECH SANNITA S.R.L.                          </t>
  </si>
  <si>
    <t xml:space="preserve">MCS SRL                                           </t>
  </si>
  <si>
    <t xml:space="preserve">ENEL ENERGIA S.P.A.-                              </t>
  </si>
  <si>
    <t>ASEA AGENZIA SANNITA PER L'ENERGIA E L'AMBIENTE SP</t>
  </si>
  <si>
    <t xml:space="preserve">MASTER S.R.L.                                     </t>
  </si>
  <si>
    <t xml:space="preserve">DONADEO ALFONSO                                   </t>
  </si>
  <si>
    <t xml:space="preserve">MOTTOLA LUCIANO                                   </t>
  </si>
  <si>
    <t xml:space="preserve">DE MARCO ANTONIO                                  </t>
  </si>
  <si>
    <t xml:space="preserve">SECUR ELETTRIC SRL                                </t>
  </si>
  <si>
    <t xml:space="preserve">AR.ECA. SOCIETA' COOPERATIVA SOCIALE A.R.L.       </t>
  </si>
  <si>
    <t xml:space="preserve">TELECOM ITALIA MOBILE S.P.A.                      </t>
  </si>
  <si>
    <t xml:space="preserve">PHLOGAS                                           </t>
  </si>
  <si>
    <t xml:space="preserve">AUTOSTRADE PER L'ITALIA S.P.A                     </t>
  </si>
  <si>
    <t xml:space="preserve">TELEPASS S.P.A.                                   </t>
  </si>
  <si>
    <t xml:space="preserve">SO.CO.IM. SRL                                     </t>
  </si>
  <si>
    <t xml:space="preserve">FATTPA1_15               </t>
  </si>
  <si>
    <t xml:space="preserve">FATTPA2_15               </t>
  </si>
  <si>
    <t xml:space="preserve">1/PA                     </t>
  </si>
  <si>
    <t xml:space="preserve">7/PA                     </t>
  </si>
  <si>
    <t xml:space="preserve">10/PA                    </t>
  </si>
  <si>
    <t>PAGAMENTO</t>
  </si>
  <si>
    <t xml:space="preserve">GE.SE.SA. S.P.A.-                                 </t>
  </si>
  <si>
    <t xml:space="preserve">LA PIETRA COSTRUZIONI S.R.L.                      </t>
  </si>
  <si>
    <t xml:space="preserve">EDISON ENERGIA SPA                                </t>
  </si>
  <si>
    <t xml:space="preserve">CAMPANIACOM S.P.A.                                </t>
  </si>
  <si>
    <t xml:space="preserve">ENEL DISTRIBUZIONE S.P.A.-                        </t>
  </si>
  <si>
    <t xml:space="preserve">POSTE ITALIANE - SPA                              </t>
  </si>
  <si>
    <t xml:space="preserve">BRONCHI COMBUSTILI S.R.L.                         </t>
  </si>
  <si>
    <t xml:space="preserve">ACTIVESTORE                                       </t>
  </si>
  <si>
    <t xml:space="preserve">FRANCESCA IMPIANTI SRL                            </t>
  </si>
  <si>
    <t xml:space="preserve">TEXI SRL                                          </t>
  </si>
  <si>
    <t xml:space="preserve">TELECOM ITALIA DIGITAL SOLUTIONS SPA EX PATHNET   </t>
  </si>
  <si>
    <t xml:space="preserve">NEW SERVICE S.R.L.                                </t>
  </si>
  <si>
    <t xml:space="preserve">CA.SA.SRLS UNIPERSONALE                           </t>
  </si>
  <si>
    <t xml:space="preserve">PENTA SISTEMI S.R.L.                              </t>
  </si>
  <si>
    <t xml:space="preserve">COOPERATIVA SOCIALE SATURNO                       </t>
  </si>
  <si>
    <t xml:space="preserve">BORRECA EUGENIO                                   </t>
  </si>
  <si>
    <t xml:space="preserve">CONSORZIO PROGETTO MULTISERVIZI CONSORZIO STABILE </t>
  </si>
  <si>
    <t xml:space="preserve">FATTPA 16_15             </t>
  </si>
  <si>
    <t xml:space="preserve">2E                       </t>
  </si>
  <si>
    <t xml:space="preserve">000002-2015-FE           </t>
  </si>
  <si>
    <t xml:space="preserve">32/PA                    </t>
  </si>
  <si>
    <t>INDICATORE TRIMESTRALE DI TEMPESTIVITA' DEI PAGAMENTI - 1° TRIMESTRE 2016</t>
  </si>
  <si>
    <t xml:space="preserve">TELECOM ITALIA S.P.A                              </t>
  </si>
  <si>
    <t xml:space="preserve">SALERNO GIAMPIERO                                 </t>
  </si>
  <si>
    <t xml:space="preserve">PUBLINFORMA S.R.L.                                </t>
  </si>
  <si>
    <t xml:space="preserve">MANCO SOCIETA' COOPERATIVA                        </t>
  </si>
  <si>
    <t xml:space="preserve">DE LEONARDIS EMILIO AZIENDA AGRICOLA              </t>
  </si>
  <si>
    <t xml:space="preserve">B.P.COSTRUZIONI SRL                               </t>
  </si>
  <si>
    <t xml:space="preserve">FLORIO MARIA TERESA GEOL.                         </t>
  </si>
  <si>
    <t xml:space="preserve">PENNA AUGUSTO                                     </t>
  </si>
  <si>
    <t xml:space="preserve">SANNIO APPALTI E COSTRUZIONI SRL.                 </t>
  </si>
  <si>
    <t xml:space="preserve">EDIL SANTUCCI S.R.L.                              </t>
  </si>
  <si>
    <t xml:space="preserve">LAMPUGNALE S.R.L. COSTRUZIONI GENERALI            </t>
  </si>
  <si>
    <t xml:space="preserve">MUTRIA FIORI S.N.C.                               </t>
  </si>
  <si>
    <t xml:space="preserve">COSTANZO ANTONIO                                  </t>
  </si>
  <si>
    <t xml:space="preserve">ECLETTICA COMUNICAZIONE SRL                       </t>
  </si>
  <si>
    <t xml:space="preserve">UCCI ANTONIO - ESERCIZIO MACCHINE AGRICOLE C/T    </t>
  </si>
  <si>
    <t xml:space="preserve">CAPOZZI SEVERINO ING.                             </t>
  </si>
  <si>
    <t xml:space="preserve">GICADA GROUP SRL                                  </t>
  </si>
  <si>
    <t xml:space="preserve">PIRAMIDE S.R.L.                                   </t>
  </si>
  <si>
    <t xml:space="preserve">CASAMASSA COSTRUZIONI S.R.L.                      </t>
  </si>
  <si>
    <t xml:space="preserve">E.T.I. SRL                                        </t>
  </si>
  <si>
    <t xml:space="preserve">DATI ASCENSORI S.R.L.                             </t>
  </si>
  <si>
    <t xml:space="preserve">GEO-IN SRL                                        </t>
  </si>
  <si>
    <t xml:space="preserve">COOPERATIVA TECNORILIEVI                          </t>
  </si>
  <si>
    <t xml:space="preserve">L E G SERVICE S.N.C.                              </t>
  </si>
  <si>
    <t xml:space="preserve">TROSINO ANTONIO                                   </t>
  </si>
  <si>
    <t xml:space="preserve">PERUGINI E KIRSCHBAUM SNC                         </t>
  </si>
  <si>
    <t xml:space="preserve">DE ROSA COSTRUZIONI SRL                           </t>
  </si>
  <si>
    <t xml:space="preserve">PAOLETTA PIETRO SALVATORE PASQUALE                </t>
  </si>
  <si>
    <t xml:space="preserve">CEIS SRL                                          </t>
  </si>
  <si>
    <t xml:space="preserve">SERAPIDE S.R.L.                                   </t>
  </si>
  <si>
    <t xml:space="preserve">PIESCO GERARDO                                    </t>
  </si>
  <si>
    <t xml:space="preserve">MORELLI GIOVANNI                                  </t>
  </si>
  <si>
    <t xml:space="preserve">IANNOTTI COSTRUZIONI GENERALI S.R.L.              </t>
  </si>
  <si>
    <t xml:space="preserve">IANNOTTI FRANCESCO                                </t>
  </si>
  <si>
    <t xml:space="preserve">TORNESELLO DONATO ANTONIO                         </t>
  </si>
  <si>
    <t xml:space="preserve">SAMTE S.R.L.                                      </t>
  </si>
  <si>
    <t xml:space="preserve">LOMBARDI COSTRUZIONI S.R.L.                       </t>
  </si>
  <si>
    <t xml:space="preserve">UMBERTO IANNELLI S.R.L.                           </t>
  </si>
  <si>
    <t xml:space="preserve">LOMBARDI PASQUALINO                               </t>
  </si>
  <si>
    <t xml:space="preserve">ROMANO CARMINE                                    </t>
  </si>
  <si>
    <t xml:space="preserve">R.M.COSTRUZIONI S.R.L.                            </t>
  </si>
  <si>
    <t xml:space="preserve">IANNOTTI MATTEO                                   </t>
  </si>
  <si>
    <t xml:space="preserve">D.P.COSTRUZIONI SRL                               </t>
  </si>
  <si>
    <t xml:space="preserve">GIANGREGORIO ALFREDO                              </t>
  </si>
  <si>
    <t xml:space="preserve">OMOU SOC.COOPERATIVA A R.L.                       </t>
  </si>
  <si>
    <t xml:space="preserve">IADAROLA GIUSEPPE                                 </t>
  </si>
  <si>
    <t xml:space="preserve">APS SRL                                           </t>
  </si>
  <si>
    <t xml:space="preserve">D'UVA GIANCARLO                                   </t>
  </si>
  <si>
    <t xml:space="preserve">TRIVEL SONDAGGI SRL                               </t>
  </si>
  <si>
    <t xml:space="preserve">EDIL MOLISE SRL                                   </t>
  </si>
  <si>
    <t xml:space="preserve">SPITALETTA SERAFINO COSTRUZIONI                   </t>
  </si>
  <si>
    <t xml:space="preserve">EDIL CERRO S.R.L.                                 </t>
  </si>
  <si>
    <t xml:space="preserve">GIANGREGORIO ALFREDO - IMPRESA EDILE -            </t>
  </si>
  <si>
    <t xml:space="preserve">CONSORZIO COOPERATIVE COSTRUZIONI                 </t>
  </si>
  <si>
    <t xml:space="preserve">AUTOLINEE AUTOSERVIZI RISPOLI S.R.L.              </t>
  </si>
  <si>
    <t xml:space="preserve">M.C.N. SRL                                        </t>
  </si>
  <si>
    <t xml:space="preserve">E.T.A.C. S.R.L.                                   </t>
  </si>
  <si>
    <t xml:space="preserve">ZETA CI &amp; C. SRL                                  </t>
  </si>
  <si>
    <t xml:space="preserve">MOTER DI GIAMPAOLO REPOLA E C. S.A.S.             </t>
  </si>
  <si>
    <t xml:space="preserve">LAUDATO NICOLA                                    </t>
  </si>
  <si>
    <t xml:space="preserve">RILLO COSTRUZIONI S.R.L.                          </t>
  </si>
  <si>
    <t xml:space="preserve">MORGANELLA S.R.L.                                 </t>
  </si>
  <si>
    <t xml:space="preserve">S.D.COSTRUZIONI S.R.L.                            </t>
  </si>
  <si>
    <t xml:space="preserve">IORIO ANGELO S.R.L.                               </t>
  </si>
  <si>
    <t xml:space="preserve">MARINO COSTRUZIONI EDILI STRADALI DI MARINO U.    </t>
  </si>
  <si>
    <t xml:space="preserve">MOLINARO S.R.L.                                   </t>
  </si>
  <si>
    <t xml:space="preserve">IORIO COSTRUZIONI SRL                             </t>
  </si>
  <si>
    <t xml:space="preserve">2P COSTRUZIONI SRL                                </t>
  </si>
  <si>
    <t xml:space="preserve">UMBERTO IANNELLI COSTRUZIONI SRL                  </t>
  </si>
  <si>
    <t xml:space="preserve">CARETTI COSTRUZIONI SRL                           </t>
  </si>
  <si>
    <t xml:space="preserve">VERGA ANTONIO                                     </t>
  </si>
  <si>
    <t xml:space="preserve">VELLA GROUP SRL                                   </t>
  </si>
  <si>
    <t xml:space="preserve">SIDECO SRL                                        </t>
  </si>
  <si>
    <t xml:space="preserve">CAVOTO COSTRUZIONI SRL                            </t>
  </si>
  <si>
    <t xml:space="preserve">CASARETTI ANTONIO                                 </t>
  </si>
  <si>
    <t xml:space="preserve">CILENTI GIUSEPPE SALVATORE -                      </t>
  </si>
  <si>
    <t xml:space="preserve">LA PIETRA S.R.L.                                  </t>
  </si>
  <si>
    <t xml:space="preserve">COSTRUZIONI NARDONE S.R.L.                        </t>
  </si>
  <si>
    <t xml:space="preserve">D.L.A. COSTRUZIONI SRL                            </t>
  </si>
  <si>
    <t xml:space="preserve">CHIUSOLO COSTRUZIONI S.R.L.                       </t>
  </si>
  <si>
    <t xml:space="preserve">SITE SPA                                          </t>
  </si>
  <si>
    <t xml:space="preserve">NAVE LORENZO                                      </t>
  </si>
  <si>
    <t xml:space="preserve">BARILE FRANCO                                     </t>
  </si>
  <si>
    <t xml:space="preserve">MEOLI ALBERTO                                     </t>
  </si>
  <si>
    <t xml:space="preserve">P.D.G. DI PALLOTTA G. E C. SAS                    </t>
  </si>
  <si>
    <t xml:space="preserve">PAGNOTTO ANTONIO                                  </t>
  </si>
  <si>
    <t xml:space="preserve">ECO ITALIA S.R.L.                                 </t>
  </si>
  <si>
    <t xml:space="preserve">KYOCERA DOCUMENT SOLUTIONS ITALIA S.P.A.          </t>
  </si>
  <si>
    <t xml:space="preserve">GEOM. NAZZARENO AMICOLA SRL                       </t>
  </si>
  <si>
    <t xml:space="preserve">LA.BIT. SRL                                       </t>
  </si>
  <si>
    <t xml:space="preserve">MI.RO.RA.COSTRUZIONI S.R.L.                       </t>
  </si>
  <si>
    <t xml:space="preserve">EDILIZIA CAMPOLESE DI CAPORASO A. &amp; C. SNC        </t>
  </si>
  <si>
    <t xml:space="preserve">PICCIUTO SRL                                      </t>
  </si>
  <si>
    <t xml:space="preserve">PARADISO FILIPPO = IMPRESA                        </t>
  </si>
  <si>
    <t xml:space="preserve">SIMONELLI ARMANDO LUCIO                           </t>
  </si>
  <si>
    <t xml:space="preserve">MAZZEO MICHELE                                    </t>
  </si>
  <si>
    <t xml:space="preserve">TESTA ROSSELLA                                    </t>
  </si>
  <si>
    <t xml:space="preserve">ARCHITETTO MARIO ESPOSITO S.R.L.                  </t>
  </si>
  <si>
    <t xml:space="preserve">TIRRENO STRADE SRL                                </t>
  </si>
  <si>
    <t xml:space="preserve">DUE A.COSTRUZIONI SRL                             </t>
  </si>
  <si>
    <t xml:space="preserve">F.R.C. COSTRUZIONI SRL                            </t>
  </si>
  <si>
    <t xml:space="preserve">SAURO COSTRUZIONI SRL                             </t>
  </si>
  <si>
    <t xml:space="preserve">PAOLETTA ERCOLE CARMELO                           </t>
  </si>
  <si>
    <t xml:space="preserve">FERRARO COSTRUZIONI S.R.L.                        </t>
  </si>
  <si>
    <t xml:space="preserve">ALD AUTOMOTIVE                                    </t>
  </si>
  <si>
    <t xml:space="preserve">FRATELLI BRUNO S.P.A.                             </t>
  </si>
  <si>
    <t xml:space="preserve">RUBANO COSTRUZIONI SRL                            </t>
  </si>
  <si>
    <t xml:space="preserve">C.E.M. SRL                                        </t>
  </si>
  <si>
    <t xml:space="preserve">F.A.B.A.M. S.R.L.                                 </t>
  </si>
  <si>
    <t xml:space="preserve">CAPOBIANCO DOMENICO                               </t>
  </si>
  <si>
    <t xml:space="preserve">ITTICOLTURA DI MANCINO LUIGI                      </t>
  </si>
  <si>
    <t xml:space="preserve">OLIVETTI S.P.A.                                   </t>
  </si>
  <si>
    <t xml:space="preserve">ULTRAGAS                                          </t>
  </si>
  <si>
    <t xml:space="preserve">SOLLA GIUSEPPE GEOL.                              </t>
  </si>
  <si>
    <t xml:space="preserve">VI.BO.T.E.C. IMMOBILIARE FINANZIARIA SRL          </t>
  </si>
  <si>
    <t xml:space="preserve">SISTRI SRL UNIPERSONALE                           </t>
  </si>
  <si>
    <t xml:space="preserve">GCI GROUP                                         </t>
  </si>
  <si>
    <t xml:space="preserve">AREA PROGETTI SOFTWARE SRL                        </t>
  </si>
  <si>
    <t xml:space="preserve">ENI S.P.A. DIVISIONE GAS E POWER                  </t>
  </si>
  <si>
    <t xml:space="preserve">A.P.GRIMALDI E DIGLIO CENTRO LIQUIDAZIONE DANNI   </t>
  </si>
  <si>
    <t xml:space="preserve">ANALIST GROUP S.R.L.                              </t>
  </si>
  <si>
    <t xml:space="preserve">IMMAGINI E PAROLE DI GIUSEPPE CHIUSOLO            </t>
  </si>
  <si>
    <t xml:space="preserve">EPSILON PICCOLA SOCIETA'COOPERAT.A.R.L.           </t>
  </si>
  <si>
    <t xml:space="preserve">MP OIL S.R.L.                                     </t>
  </si>
  <si>
    <t xml:space="preserve">LABORATORIO ANALISI CARDARELLI                    </t>
  </si>
  <si>
    <t xml:space="preserve">SUONITINERANTI MUSIC MANAGEMENT E PRODUCTIONS     </t>
  </si>
  <si>
    <t xml:space="preserve">SOCIAL LAB76  SOCIETA'COOPERATIVA                 </t>
  </si>
  <si>
    <t xml:space="preserve">DELLA PORTA CONSTRUCTION SRL                      </t>
  </si>
  <si>
    <t xml:space="preserve">GIANNELLI S.A.S. DI VISCUSI RICCARDO E C.         </t>
  </si>
  <si>
    <t xml:space="preserve">IDROZETA DI ZERRILLO ALFONSO                      </t>
  </si>
  <si>
    <t xml:space="preserve">TURISMO ROMANO S.A.S                              </t>
  </si>
  <si>
    <t xml:space="preserve">EDIL GRIMOALDO RE SRL                             </t>
  </si>
  <si>
    <t xml:space="preserve">R.I. ELETTRA S.N.C. DI PALLANTE E CIERI           </t>
  </si>
  <si>
    <t xml:space="preserve">IDEAS  COOPERATIVA SOCIALE                        </t>
  </si>
  <si>
    <t xml:space="preserve">DUEMILA COSTRUZIONI S.R.L.                        </t>
  </si>
  <si>
    <t>ORZELLECA PREMIAZIONI SAS DI GIUSEPPE PERRELLA &amp; C</t>
  </si>
  <si>
    <t xml:space="preserve">UNIVERSITA' DEGLI STUDI DEL SANNIO                </t>
  </si>
  <si>
    <t xml:space="preserve">CITRIGNO ANTONIO                                  </t>
  </si>
  <si>
    <t xml:space="preserve">PINTO AUTOMOTIVE S.R.L.                           </t>
  </si>
  <si>
    <t xml:space="preserve">ERREBIAN SPA                                      </t>
  </si>
  <si>
    <t xml:space="preserve">IELE PIERLUIGI ARTECH                             </t>
  </si>
  <si>
    <t xml:space="preserve">AUTOSERVIZI I.E. S.R.L.                           </t>
  </si>
  <si>
    <t>AUTOSERVIZI DI CAPRIO DI DI CAPRIO GIUSEPPE &amp; C. S</t>
  </si>
  <si>
    <t xml:space="preserve">AUTOLINEE MAZZONE TURISMO S.A.S DI LUCA MAZZONE &amp; </t>
  </si>
  <si>
    <t xml:space="preserve">MOT. TAM. SRL                                     </t>
  </si>
  <si>
    <t xml:space="preserve">SOCIETA' ANGELO FERRAZZA E C. S.A.S.              </t>
  </si>
  <si>
    <t xml:space="preserve">AUTOLINEE BIZZARRO S.R.L.                         </t>
  </si>
  <si>
    <t xml:space="preserve">AUTOLINEE GIUSEPPE MARCARELLI                     </t>
  </si>
  <si>
    <t xml:space="preserve">ENERGIT                                           </t>
  </si>
  <si>
    <t xml:space="preserve">AS.T.C.C.GC. SNC DI COSIMO CIOTTA                 </t>
  </si>
  <si>
    <t xml:space="preserve">UNLIMITED SOFTWARE                                </t>
  </si>
  <si>
    <t xml:space="preserve">ALEX OFFICE &amp; BUSINESS DI CARMINE                 </t>
  </si>
  <si>
    <t xml:space="preserve">PATUTO UMBERTO                                    </t>
  </si>
  <si>
    <t xml:space="preserve">DELLA PORTA ORESTE                                </t>
  </si>
  <si>
    <t xml:space="preserve">MULINO TOMMASELLI S.N.C.                          </t>
  </si>
  <si>
    <t xml:space="preserve">XEROX SPA                                         </t>
  </si>
  <si>
    <t xml:space="preserve">MOBILKART S.R.L.                                  </t>
  </si>
  <si>
    <t xml:space="preserve">COMUNE DI AIROLA -                                </t>
  </si>
  <si>
    <t xml:space="preserve">ECO SERVICE SPA                                   </t>
  </si>
  <si>
    <t xml:space="preserve">ARUBA BUSINESS SRL                                </t>
  </si>
  <si>
    <t xml:space="preserve">S.I.T. SRL                                        </t>
  </si>
  <si>
    <t xml:space="preserve">ASSOCIAZIONE CULTURALE CATAGIAC                   </t>
  </si>
  <si>
    <t xml:space="preserve">ITALIA MANAGEMENT                                 </t>
  </si>
  <si>
    <t xml:space="preserve">GEOM.INTORCIA COSTRUZIONI S.R.L.                  </t>
  </si>
  <si>
    <t xml:space="preserve">ROMANO PATRIZIA                                   </t>
  </si>
  <si>
    <t xml:space="preserve">OPERA S.R.L.                                      </t>
  </si>
  <si>
    <t xml:space="preserve">CAPORASO ANTONIO                                  </t>
  </si>
  <si>
    <t xml:space="preserve">AUTOLINEE SELLITTO S.R.L.-                        </t>
  </si>
  <si>
    <t xml:space="preserve">UCCELLINI AMEDEO                                  </t>
  </si>
  <si>
    <t xml:space="preserve">MAGGIOLI S.P.A.                                   </t>
  </si>
  <si>
    <t xml:space="preserve">COMUNE DI MORCONE -                               </t>
  </si>
  <si>
    <t xml:space="preserve">FRANCO DOMENICO                                   </t>
  </si>
  <si>
    <t xml:space="preserve">ETT SRL                                           </t>
  </si>
  <si>
    <t xml:space="preserve">MEDIACONSULT SRL                                  </t>
  </si>
  <si>
    <t xml:space="preserve">AUTOLINEE DAMIANO VINCENZO                        </t>
  </si>
  <si>
    <t xml:space="preserve">ARGOS SERVICE SRL                                 </t>
  </si>
  <si>
    <t xml:space="preserve">DOTT. A. GIUFFRE'  EDITORE S.P.A.                 </t>
  </si>
  <si>
    <t xml:space="preserve">XT00005276               </t>
  </si>
  <si>
    <t xml:space="preserve">XT00005275               </t>
  </si>
  <si>
    <t xml:space="preserve">8T01453249               </t>
  </si>
  <si>
    <t xml:space="preserve">8T01365704               </t>
  </si>
  <si>
    <t xml:space="preserve">8T01361155               </t>
  </si>
  <si>
    <t xml:space="preserve">8T00609820               </t>
  </si>
  <si>
    <t>4220810800013965</t>
  </si>
  <si>
    <t xml:space="preserve">2013/1038                </t>
  </si>
  <si>
    <t xml:space="preserve">2013/1037                </t>
  </si>
  <si>
    <t xml:space="preserve">14/13                    </t>
  </si>
  <si>
    <t xml:space="preserve">8T00331456               </t>
  </si>
  <si>
    <t>4220812800008289</t>
  </si>
  <si>
    <t xml:space="preserve">8T00331224               </t>
  </si>
  <si>
    <t>4222212800006453</t>
  </si>
  <si>
    <t xml:space="preserve">8T00522788               </t>
  </si>
  <si>
    <t xml:space="preserve">8T00514510               </t>
  </si>
  <si>
    <t xml:space="preserve">8T00516249               </t>
  </si>
  <si>
    <t xml:space="preserve">8A01379528               </t>
  </si>
  <si>
    <t xml:space="preserve">8T01135973               </t>
  </si>
  <si>
    <t xml:space="preserve">18/14                    </t>
  </si>
  <si>
    <t xml:space="preserve">59/2014                  </t>
  </si>
  <si>
    <t xml:space="preserve">94/2015                  </t>
  </si>
  <si>
    <t xml:space="preserve">N.A.2                    </t>
  </si>
  <si>
    <t xml:space="preserve">33/2014                  </t>
  </si>
  <si>
    <t xml:space="preserve">04/C                     </t>
  </si>
  <si>
    <t xml:space="preserve">157/2015                 </t>
  </si>
  <si>
    <t xml:space="preserve">23/2015                  </t>
  </si>
  <si>
    <t xml:space="preserve">39/2015                  </t>
  </si>
  <si>
    <t xml:space="preserve">14/15                    </t>
  </si>
  <si>
    <t xml:space="preserve">FATTPA9_15               </t>
  </si>
  <si>
    <t xml:space="preserve">FATTPA10_15              </t>
  </si>
  <si>
    <t xml:space="preserve">PA/02                    </t>
  </si>
  <si>
    <t xml:space="preserve">PA/01                    </t>
  </si>
  <si>
    <t xml:space="preserve">16/15                    </t>
  </si>
  <si>
    <t xml:space="preserve">26/14                    </t>
  </si>
  <si>
    <t xml:space="preserve">FATTPA4_15               </t>
  </si>
  <si>
    <t xml:space="preserve">FATTPA3_15               </t>
  </si>
  <si>
    <t xml:space="preserve">22/PA                    </t>
  </si>
  <si>
    <t xml:space="preserve">3/PA                     </t>
  </si>
  <si>
    <t xml:space="preserve">2/PA                     </t>
  </si>
  <si>
    <t xml:space="preserve">000004-2015-FE           </t>
  </si>
  <si>
    <t xml:space="preserve">000003-2015-FE           </t>
  </si>
  <si>
    <t xml:space="preserve">FA1500012                </t>
  </si>
  <si>
    <t xml:space="preserve">4/PA                     </t>
  </si>
  <si>
    <t xml:space="preserve">FATTPA12_15              </t>
  </si>
  <si>
    <t xml:space="preserve">FATTPA5_15               </t>
  </si>
  <si>
    <t xml:space="preserve">2/E                      </t>
  </si>
  <si>
    <t xml:space="preserve">FATTPA11_15              </t>
  </si>
  <si>
    <t xml:space="preserve">6PA                      </t>
  </si>
  <si>
    <t xml:space="preserve">VENP1500045              </t>
  </si>
  <si>
    <t xml:space="preserve">5/PA                     </t>
  </si>
  <si>
    <t xml:space="preserve">2A                       </t>
  </si>
  <si>
    <t xml:space="preserve">FATTPA6_15               </t>
  </si>
  <si>
    <t xml:space="preserve">C12020141000968213       </t>
  </si>
  <si>
    <t xml:space="preserve">000001-2015-FE           </t>
  </si>
  <si>
    <t xml:space="preserve">460/07                   </t>
  </si>
  <si>
    <t xml:space="preserve">FATTPA8_15               </t>
  </si>
  <si>
    <t xml:space="preserve">01/2015-E                </t>
  </si>
  <si>
    <t xml:space="preserve">RIC.2                    </t>
  </si>
  <si>
    <t xml:space="preserve">1/A                      </t>
  </si>
  <si>
    <t xml:space="preserve">000001/2015              </t>
  </si>
  <si>
    <t xml:space="preserve">6/PA                     </t>
  </si>
  <si>
    <t xml:space="preserve">18/PA                    </t>
  </si>
  <si>
    <t xml:space="preserve">3FE                      </t>
  </si>
  <si>
    <t xml:space="preserve">FATTPA7_15               </t>
  </si>
  <si>
    <t xml:space="preserve">FE/2015/2094             </t>
  </si>
  <si>
    <t xml:space="preserve">FE/2015/2144             </t>
  </si>
  <si>
    <t xml:space="preserve">000006-2015              </t>
  </si>
  <si>
    <t xml:space="preserve">000007-2015              </t>
  </si>
  <si>
    <t xml:space="preserve">C80/2015                 </t>
  </si>
  <si>
    <t xml:space="preserve">C81/2015                 </t>
  </si>
  <si>
    <t xml:space="preserve">1E                       </t>
  </si>
  <si>
    <t xml:space="preserve">888 266                  </t>
  </si>
  <si>
    <t xml:space="preserve">888 190                  </t>
  </si>
  <si>
    <t xml:space="preserve">E000042743               </t>
  </si>
  <si>
    <t xml:space="preserve">E000042742               </t>
  </si>
  <si>
    <t xml:space="preserve">E000042741               </t>
  </si>
  <si>
    <t xml:space="preserve">FATTPA 3_16              </t>
  </si>
  <si>
    <t xml:space="preserve">FATTPA 15_15             </t>
  </si>
  <si>
    <t xml:space="preserve">000005-2015-FE           </t>
  </si>
  <si>
    <t xml:space="preserve">24/PA                    </t>
  </si>
  <si>
    <t xml:space="preserve">20/PA                    </t>
  </si>
  <si>
    <t xml:space="preserve">0006/15                  </t>
  </si>
  <si>
    <t xml:space="preserve">0007/15                  </t>
  </si>
  <si>
    <t xml:space="preserve">FA1500025                </t>
  </si>
  <si>
    <t xml:space="preserve">E000042730               </t>
  </si>
  <si>
    <t xml:space="preserve">E000042731               </t>
  </si>
  <si>
    <t xml:space="preserve">E000042732               </t>
  </si>
  <si>
    <t xml:space="preserve">E000042733               </t>
  </si>
  <si>
    <t xml:space="preserve">E000042737               </t>
  </si>
  <si>
    <t xml:space="preserve">E000042738               </t>
  </si>
  <si>
    <t xml:space="preserve">E000042739               </t>
  </si>
  <si>
    <t xml:space="preserve">E000042744               </t>
  </si>
  <si>
    <t xml:space="preserve">E000042745               </t>
  </si>
  <si>
    <t xml:space="preserve">E000042746               </t>
  </si>
  <si>
    <t xml:space="preserve">E000042747               </t>
  </si>
  <si>
    <t xml:space="preserve">E000042749               </t>
  </si>
  <si>
    <t xml:space="preserve">E000042750               </t>
  </si>
  <si>
    <t xml:space="preserve">E000042751               </t>
  </si>
  <si>
    <t xml:space="preserve">E000042752               </t>
  </si>
  <si>
    <t xml:space="preserve">E000042753               </t>
  </si>
  <si>
    <t xml:space="preserve">E000042754               </t>
  </si>
  <si>
    <t xml:space="preserve">E000042756               </t>
  </si>
  <si>
    <t xml:space="preserve">E00042703                </t>
  </si>
  <si>
    <t xml:space="preserve">E000042704               </t>
  </si>
  <si>
    <t xml:space="preserve">E000042705               </t>
  </si>
  <si>
    <t xml:space="preserve">E000042706               </t>
  </si>
  <si>
    <t xml:space="preserve">E000042707               </t>
  </si>
  <si>
    <t xml:space="preserve">E000042708               </t>
  </si>
  <si>
    <t xml:space="preserve">E000042709               </t>
  </si>
  <si>
    <t xml:space="preserve">E000042710               </t>
  </si>
  <si>
    <t xml:space="preserve">E000042711               </t>
  </si>
  <si>
    <t xml:space="preserve">E000042712               </t>
  </si>
  <si>
    <t xml:space="preserve">E000042713               </t>
  </si>
  <si>
    <t xml:space="preserve">E000042714               </t>
  </si>
  <si>
    <t xml:space="preserve">E000042715               </t>
  </si>
  <si>
    <t xml:space="preserve">E000042716               </t>
  </si>
  <si>
    <t xml:space="preserve">E000042717               </t>
  </si>
  <si>
    <t xml:space="preserve">E000042718               </t>
  </si>
  <si>
    <t xml:space="preserve">E000042719               </t>
  </si>
  <si>
    <t xml:space="preserve">E000042720               </t>
  </si>
  <si>
    <t xml:space="preserve">E000042721               </t>
  </si>
  <si>
    <t xml:space="preserve">E000042722               </t>
  </si>
  <si>
    <t xml:space="preserve">E000042723               </t>
  </si>
  <si>
    <t xml:space="preserve">E000042724               </t>
  </si>
  <si>
    <t xml:space="preserve">E000042725               </t>
  </si>
  <si>
    <t xml:space="preserve">E000042726               </t>
  </si>
  <si>
    <t xml:space="preserve">E000042727               </t>
  </si>
  <si>
    <t xml:space="preserve">E000042699               </t>
  </si>
  <si>
    <t xml:space="preserve">E000042700               </t>
  </si>
  <si>
    <t xml:space="preserve">E00042701                </t>
  </si>
  <si>
    <t xml:space="preserve">E000042702               </t>
  </si>
  <si>
    <t xml:space="preserve">E000042676               </t>
  </si>
  <si>
    <t xml:space="preserve">E000042677               </t>
  </si>
  <si>
    <t xml:space="preserve">E000042679               </t>
  </si>
  <si>
    <t xml:space="preserve">E000042678               </t>
  </si>
  <si>
    <t xml:space="preserve">E000042680               </t>
  </si>
  <si>
    <t xml:space="preserve">E000042682               </t>
  </si>
  <si>
    <t xml:space="preserve">E000042681               </t>
  </si>
  <si>
    <t xml:space="preserve">E000042685               </t>
  </si>
  <si>
    <t xml:space="preserve">E000042684               </t>
  </si>
  <si>
    <t xml:space="preserve">E000042683               </t>
  </si>
  <si>
    <t xml:space="preserve">E000042689               </t>
  </si>
  <si>
    <t xml:space="preserve">E000042688               </t>
  </si>
  <si>
    <t xml:space="preserve">E000042687               </t>
  </si>
  <si>
    <t xml:space="preserve">E000042686               </t>
  </si>
  <si>
    <t xml:space="preserve">E000042690               </t>
  </si>
  <si>
    <t xml:space="preserve">E000042691               </t>
  </si>
  <si>
    <t xml:space="preserve">E000042694               </t>
  </si>
  <si>
    <t xml:space="preserve">E000042693               </t>
  </si>
  <si>
    <t xml:space="preserve">E000042692               </t>
  </si>
  <si>
    <t xml:space="preserve">E000042695               </t>
  </si>
  <si>
    <t xml:space="preserve">E000042696               </t>
  </si>
  <si>
    <t xml:space="preserve">E000042697               </t>
  </si>
  <si>
    <t xml:space="preserve">E000042698               </t>
  </si>
  <si>
    <t xml:space="preserve">E000042647               </t>
  </si>
  <si>
    <t xml:space="preserve">E000042648               </t>
  </si>
  <si>
    <t xml:space="preserve">E000042649               </t>
  </si>
  <si>
    <t xml:space="preserve">E000042650               </t>
  </si>
  <si>
    <t xml:space="preserve">E000042651               </t>
  </si>
  <si>
    <t xml:space="preserve">E000042652               </t>
  </si>
  <si>
    <t xml:space="preserve">E000042653               </t>
  </si>
  <si>
    <t xml:space="preserve">E000042654               </t>
  </si>
  <si>
    <t xml:space="preserve">E000042655               </t>
  </si>
  <si>
    <t xml:space="preserve">E000042656               </t>
  </si>
  <si>
    <t xml:space="preserve">E000042657               </t>
  </si>
  <si>
    <t xml:space="preserve">E000042658               </t>
  </si>
  <si>
    <t xml:space="preserve">E000042659               </t>
  </si>
  <si>
    <t xml:space="preserve">E000042660               </t>
  </si>
  <si>
    <t xml:space="preserve">E000042661               </t>
  </si>
  <si>
    <t xml:space="preserve">E000042662               </t>
  </si>
  <si>
    <t xml:space="preserve">E000042663               </t>
  </si>
  <si>
    <t xml:space="preserve">E000042664               </t>
  </si>
  <si>
    <t xml:space="preserve">E000042665               </t>
  </si>
  <si>
    <t xml:space="preserve">E000042666               </t>
  </si>
  <si>
    <t xml:space="preserve">E000042667               </t>
  </si>
  <si>
    <t xml:space="preserve">E000042668               </t>
  </si>
  <si>
    <t xml:space="preserve">E000042669               </t>
  </si>
  <si>
    <t xml:space="preserve">E000042670               </t>
  </si>
  <si>
    <t xml:space="preserve">E000042671               </t>
  </si>
  <si>
    <t xml:space="preserve">E000042672               </t>
  </si>
  <si>
    <t xml:space="preserve">E000042673               </t>
  </si>
  <si>
    <t xml:space="preserve">E000042674               </t>
  </si>
  <si>
    <t xml:space="preserve">E000042675               </t>
  </si>
  <si>
    <t xml:space="preserve">E000042734               </t>
  </si>
  <si>
    <t xml:space="preserve">E000042735               </t>
  </si>
  <si>
    <t xml:space="preserve">E000042736               </t>
  </si>
  <si>
    <t xml:space="preserve">E000042748               </t>
  </si>
  <si>
    <t xml:space="preserve">E000042740               </t>
  </si>
  <si>
    <t xml:space="preserve">E000042755               </t>
  </si>
  <si>
    <t xml:space="preserve">E000042729               </t>
  </si>
  <si>
    <t xml:space="preserve">E000042728               </t>
  </si>
  <si>
    <t xml:space="preserve">E0000120444              </t>
  </si>
  <si>
    <t xml:space="preserve">E000276353               </t>
  </si>
  <si>
    <t xml:space="preserve">E000332244               </t>
  </si>
  <si>
    <t xml:space="preserve">E000382073               </t>
  </si>
  <si>
    <t xml:space="preserve">7X05467218               </t>
  </si>
  <si>
    <t xml:space="preserve">P150017203               </t>
  </si>
  <si>
    <t xml:space="preserve">P150012156               </t>
  </si>
  <si>
    <t xml:space="preserve">P150016731               </t>
  </si>
  <si>
    <t xml:space="preserve">P150016730               </t>
  </si>
  <si>
    <t xml:space="preserve">P150012054               </t>
  </si>
  <si>
    <t xml:space="preserve">P150012053               </t>
  </si>
  <si>
    <t xml:space="preserve">19/E                     </t>
  </si>
  <si>
    <t xml:space="preserve">P150042460               </t>
  </si>
  <si>
    <t xml:space="preserve">P150050105               </t>
  </si>
  <si>
    <t xml:space="preserve">P150050104               </t>
  </si>
  <si>
    <t xml:space="preserve">P150042459               </t>
  </si>
  <si>
    <t xml:space="preserve">P150042458               </t>
  </si>
  <si>
    <t xml:space="preserve">000001-2016-PA2016       </t>
  </si>
  <si>
    <t xml:space="preserve">000004-2016-1            </t>
  </si>
  <si>
    <t xml:space="preserve">FE/2015/2190             </t>
  </si>
  <si>
    <t xml:space="preserve">FE/2015/2191             </t>
  </si>
  <si>
    <t xml:space="preserve">FE/2015/2192             </t>
  </si>
  <si>
    <t xml:space="preserve">35/2015                  </t>
  </si>
  <si>
    <t xml:space="preserve">36/2015                  </t>
  </si>
  <si>
    <t xml:space="preserve">9/FE                     </t>
  </si>
  <si>
    <t xml:space="preserve">33/PA                    </t>
  </si>
  <si>
    <t xml:space="preserve">000002-2015              </t>
  </si>
  <si>
    <t xml:space="preserve">13/2015                  </t>
  </si>
  <si>
    <t xml:space="preserve">1/FE                     </t>
  </si>
  <si>
    <t xml:space="preserve">FE/2015/2242             </t>
  </si>
  <si>
    <t xml:space="preserve">FE/2015/2273             </t>
  </si>
  <si>
    <t xml:space="preserve">FE/2015/2275             </t>
  </si>
  <si>
    <t xml:space="preserve">FE/2015/2303             </t>
  </si>
  <si>
    <t xml:space="preserve">FE/2015/2341             </t>
  </si>
  <si>
    <t xml:space="preserve">FE/2016/24               </t>
  </si>
  <si>
    <t xml:space="preserve">FE/2016/57               </t>
  </si>
  <si>
    <t xml:space="preserve">FE/2016/69               </t>
  </si>
  <si>
    <t xml:space="preserve">FE/2016/87               </t>
  </si>
  <si>
    <t xml:space="preserve">FE/2016/89               </t>
  </si>
  <si>
    <t xml:space="preserve">FATTPA 1_16              </t>
  </si>
  <si>
    <t xml:space="preserve">8T00122413               </t>
  </si>
  <si>
    <t xml:space="preserve">8T00125374               </t>
  </si>
  <si>
    <t xml:space="preserve">8T00125640               </t>
  </si>
  <si>
    <t xml:space="preserve">8T00120925               </t>
  </si>
  <si>
    <t xml:space="preserve">8T00126859               </t>
  </si>
  <si>
    <t xml:space="preserve">8T00123484               </t>
  </si>
  <si>
    <t xml:space="preserve">8T00122538               </t>
  </si>
  <si>
    <t xml:space="preserve">8T00126070               </t>
  </si>
  <si>
    <t xml:space="preserve">8T00126290               </t>
  </si>
  <si>
    <t xml:space="preserve">8T00125158               </t>
  </si>
  <si>
    <t xml:space="preserve">8T00122695               </t>
  </si>
  <si>
    <t xml:space="preserve">8T00120498               </t>
  </si>
  <si>
    <t xml:space="preserve">8T00120912               </t>
  </si>
  <si>
    <t xml:space="preserve">8T00124881               </t>
  </si>
  <si>
    <t xml:space="preserve">8T00124903               </t>
  </si>
  <si>
    <t xml:space="preserve">8T00127088               </t>
  </si>
  <si>
    <t xml:space="preserve">8T00122476               </t>
  </si>
  <si>
    <t xml:space="preserve">8T00122866               </t>
  </si>
  <si>
    <t xml:space="preserve">8T00121391               </t>
  </si>
  <si>
    <t xml:space="preserve">8T00121736               </t>
  </si>
  <si>
    <t xml:space="preserve">8T00120295               </t>
  </si>
  <si>
    <t xml:space="preserve">8T00127310               </t>
  </si>
  <si>
    <t xml:space="preserve">8T00124378               </t>
  </si>
  <si>
    <t xml:space="preserve">8T00124272               </t>
  </si>
  <si>
    <t xml:space="preserve">8T00120603               </t>
  </si>
  <si>
    <t xml:space="preserve">8T00121753               </t>
  </si>
  <si>
    <t xml:space="preserve">8T00122760               </t>
  </si>
  <si>
    <t xml:space="preserve">8T00122095               </t>
  </si>
  <si>
    <t xml:space="preserve">8T00126676               </t>
  </si>
  <si>
    <t xml:space="preserve">8T00121398               </t>
  </si>
  <si>
    <t xml:space="preserve">8T00121873               </t>
  </si>
  <si>
    <t xml:space="preserve">8T00121842               </t>
  </si>
  <si>
    <t xml:space="preserve">8T00124598               </t>
  </si>
  <si>
    <t xml:space="preserve">8T00127759               </t>
  </si>
  <si>
    <t xml:space="preserve">8T00124237               </t>
  </si>
  <si>
    <t xml:space="preserve">8T00120879               </t>
  </si>
  <si>
    <t xml:space="preserve">8T00120797               </t>
  </si>
  <si>
    <t xml:space="preserve">8T00120849               </t>
  </si>
  <si>
    <t xml:space="preserve">8T00120931               </t>
  </si>
  <si>
    <t xml:space="preserve">8T00126626               </t>
  </si>
  <si>
    <t xml:space="preserve">8T00123747               </t>
  </si>
  <si>
    <t xml:space="preserve">8T00129108               </t>
  </si>
  <si>
    <t xml:space="preserve">8A00149500               </t>
  </si>
  <si>
    <t xml:space="preserve">8T00128142               </t>
  </si>
  <si>
    <t xml:space="preserve">8T00122708               </t>
  </si>
  <si>
    <t xml:space="preserve">8T00127427               </t>
  </si>
  <si>
    <t xml:space="preserve">8T00122026               </t>
  </si>
  <si>
    <t xml:space="preserve">8T00122828               </t>
  </si>
  <si>
    <t xml:space="preserve">8T00120877               </t>
  </si>
  <si>
    <t xml:space="preserve">8T00127274               </t>
  </si>
  <si>
    <t xml:space="preserve">8T00122884               </t>
  </si>
  <si>
    <t xml:space="preserve">8T00122088               </t>
  </si>
  <si>
    <t xml:space="preserve">8T00120750               </t>
  </si>
  <si>
    <t xml:space="preserve">8T00120724               </t>
  </si>
  <si>
    <t xml:space="preserve">8T00120831               </t>
  </si>
  <si>
    <t xml:space="preserve">8T00122653               </t>
  </si>
  <si>
    <t xml:space="preserve">8T00128548               </t>
  </si>
  <si>
    <t xml:space="preserve">8T00126735               </t>
  </si>
  <si>
    <t xml:space="preserve">8T00124991               </t>
  </si>
  <si>
    <t xml:space="preserve">8T00129607               </t>
  </si>
  <si>
    <t xml:space="preserve">8T00121731               </t>
  </si>
  <si>
    <t xml:space="preserve">8T00121766               </t>
  </si>
  <si>
    <t xml:space="preserve">8T00124892               </t>
  </si>
  <si>
    <t xml:space="preserve">8T00125217               </t>
  </si>
  <si>
    <t xml:space="preserve">8T00125269               </t>
  </si>
  <si>
    <t xml:space="preserve">8T00128506               </t>
  </si>
  <si>
    <t xml:space="preserve">8T00126606               </t>
  </si>
  <si>
    <t xml:space="preserve">8T00121728               </t>
  </si>
  <si>
    <t xml:space="preserve">8T00127849               </t>
  </si>
  <si>
    <t xml:space="preserve">8T00126659               </t>
  </si>
  <si>
    <t xml:space="preserve">8T00127507               </t>
  </si>
  <si>
    <t xml:space="preserve">8T00121757               </t>
  </si>
  <si>
    <t xml:space="preserve">8T00121167               </t>
  </si>
  <si>
    <t xml:space="preserve">8T00122921               </t>
  </si>
  <si>
    <t xml:space="preserve">8T00120558               </t>
  </si>
  <si>
    <t xml:space="preserve">8T00129459               </t>
  </si>
  <si>
    <t xml:space="preserve">8T00123735               </t>
  </si>
  <si>
    <t xml:space="preserve">8T00128744               </t>
  </si>
  <si>
    <t xml:space="preserve">8T00125483               </t>
  </si>
  <si>
    <t xml:space="preserve">8T00121424               </t>
  </si>
  <si>
    <t xml:space="preserve">8T00120808               </t>
  </si>
  <si>
    <t xml:space="preserve">8T00122154               </t>
  </si>
  <si>
    <t xml:space="preserve">8T00121037               </t>
  </si>
  <si>
    <t xml:space="preserve">8T00127362               </t>
  </si>
  <si>
    <t xml:space="preserve">2T11000664               </t>
  </si>
  <si>
    <t xml:space="preserve">8T00127604               </t>
  </si>
  <si>
    <t xml:space="preserve">2T11001747               </t>
  </si>
  <si>
    <t xml:space="preserve">1/2016 PA                </t>
  </si>
  <si>
    <t xml:space="preserve">1/E                      </t>
  </si>
  <si>
    <t xml:space="preserve">000001-2016-E            </t>
  </si>
  <si>
    <t xml:space="preserve">02/PA                    </t>
  </si>
  <si>
    <t xml:space="preserve">01/PA                    </t>
  </si>
  <si>
    <t xml:space="preserve">3/E                      </t>
  </si>
  <si>
    <t xml:space="preserve">00004/PA                 </t>
  </si>
  <si>
    <t xml:space="preserve">03/PA2016                </t>
  </si>
  <si>
    <t xml:space="preserve">VEDST-2                  </t>
  </si>
  <si>
    <t xml:space="preserve">VEDST-1                  </t>
  </si>
  <si>
    <t xml:space="preserve">VEDST-4                  </t>
  </si>
  <si>
    <t xml:space="preserve">19/S                     </t>
  </si>
  <si>
    <t xml:space="preserve">V2/503410                </t>
  </si>
  <si>
    <t xml:space="preserve">V2/508221                </t>
  </si>
  <si>
    <t xml:space="preserve">FATTPA 4_16              </t>
  </si>
  <si>
    <t xml:space="preserve">2/FE                     </t>
  </si>
  <si>
    <t xml:space="preserve">E000171229               </t>
  </si>
  <si>
    <t xml:space="preserve">E000171221               </t>
  </si>
  <si>
    <t xml:space="preserve">E000171160               </t>
  </si>
  <si>
    <t xml:space="preserve">E000171223               </t>
  </si>
  <si>
    <t xml:space="preserve">8T00910923               </t>
  </si>
  <si>
    <t xml:space="preserve">8T00911319               </t>
  </si>
  <si>
    <t xml:space="preserve">8T00909073               </t>
  </si>
  <si>
    <t xml:space="preserve">8T00909190               </t>
  </si>
  <si>
    <t xml:space="preserve">8T00910151               </t>
  </si>
  <si>
    <t xml:space="preserve">8T00910707               </t>
  </si>
  <si>
    <t xml:space="preserve">8T00911471               </t>
  </si>
  <si>
    <t xml:space="preserve">8T00911869               </t>
  </si>
  <si>
    <t xml:space="preserve">8T00912336               </t>
  </si>
  <si>
    <t xml:space="preserve">8T00912762               </t>
  </si>
  <si>
    <t xml:space="preserve">2T15008532               </t>
  </si>
  <si>
    <t xml:space="preserve">8T00908078               </t>
  </si>
  <si>
    <t xml:space="preserve">8A01156590               </t>
  </si>
  <si>
    <t xml:space="preserve">8T00908071               </t>
  </si>
  <si>
    <t xml:space="preserve">8T00908115               </t>
  </si>
  <si>
    <t xml:space="preserve">8T00908749               </t>
  </si>
  <si>
    <t xml:space="preserve">8T00909015               </t>
  </si>
  <si>
    <t xml:space="preserve">8T00909071               </t>
  </si>
  <si>
    <t xml:space="preserve">8T00909280               </t>
  </si>
  <si>
    <t xml:space="preserve">8T00909514               </t>
  </si>
  <si>
    <t xml:space="preserve">8T00909718               </t>
  </si>
  <si>
    <t xml:space="preserve">8T00909876               </t>
  </si>
  <si>
    <t xml:space="preserve">8T00909877               </t>
  </si>
  <si>
    <t xml:space="preserve">8T00909982               </t>
  </si>
  <si>
    <t xml:space="preserve">8T00910053               </t>
  </si>
  <si>
    <t xml:space="preserve">8T00910056               </t>
  </si>
  <si>
    <t xml:space="preserve">8T00910250               </t>
  </si>
  <si>
    <t xml:space="preserve">8T00910446               </t>
  </si>
  <si>
    <t xml:space="preserve">8T00912247               </t>
  </si>
  <si>
    <t xml:space="preserve">000004-2016-E            </t>
  </si>
  <si>
    <t xml:space="preserve">8T00912394               </t>
  </si>
  <si>
    <t xml:space="preserve">8T00912589               </t>
  </si>
  <si>
    <t xml:space="preserve">8T00912639               </t>
  </si>
  <si>
    <t xml:space="preserve">8T00910490               </t>
  </si>
  <si>
    <t xml:space="preserve">8T00910531               </t>
  </si>
  <si>
    <t xml:space="preserve">8T00910561               </t>
  </si>
  <si>
    <t xml:space="preserve">8T00910661               </t>
  </si>
  <si>
    <t xml:space="preserve">8T00910712               </t>
  </si>
  <si>
    <t xml:space="preserve">8T00911274               </t>
  </si>
  <si>
    <t xml:space="preserve">8T00911314               </t>
  </si>
  <si>
    <t xml:space="preserve">8T00911567               </t>
  </si>
  <si>
    <t xml:space="preserve">8T00911979               </t>
  </si>
  <si>
    <t xml:space="preserve">8T00912214               </t>
  </si>
  <si>
    <t xml:space="preserve">8T00912729               </t>
  </si>
  <si>
    <t xml:space="preserve">8T00912667               </t>
  </si>
  <si>
    <t xml:space="preserve">8T00912914               </t>
  </si>
  <si>
    <t xml:space="preserve">8T00913076               </t>
  </si>
  <si>
    <t xml:space="preserve">2T16001010               </t>
  </si>
  <si>
    <t xml:space="preserve">8T00908804               </t>
  </si>
  <si>
    <t xml:space="preserve">8T00910537               </t>
  </si>
  <si>
    <t xml:space="preserve">8T00912841               </t>
  </si>
  <si>
    <t xml:space="preserve">8T00908643               </t>
  </si>
  <si>
    <t xml:space="preserve">8T00908779               </t>
  </si>
  <si>
    <t xml:space="preserve">8T00909013               </t>
  </si>
  <si>
    <t xml:space="preserve">8T00909093               </t>
  </si>
  <si>
    <t xml:space="preserve">8T00909165               </t>
  </si>
  <si>
    <t xml:space="preserve">8T00909342               </t>
  </si>
  <si>
    <t xml:space="preserve">8T00909613               </t>
  </si>
  <si>
    <t xml:space="preserve">8T00909742               </t>
  </si>
  <si>
    <t xml:space="preserve">8T00910148               </t>
  </si>
  <si>
    <t xml:space="preserve">8T00910202               </t>
  </si>
  <si>
    <t xml:space="preserve">8T00910413               </t>
  </si>
  <si>
    <t xml:space="preserve">8T00910804               </t>
  </si>
  <si>
    <t xml:space="preserve">8T00911602               </t>
  </si>
  <si>
    <t xml:space="preserve">8T00911713               </t>
  </si>
  <si>
    <t xml:space="preserve">8T00912156               </t>
  </si>
  <si>
    <t xml:space="preserve">8T00912380               </t>
  </si>
  <si>
    <t xml:space="preserve">8T00912679               </t>
  </si>
  <si>
    <t xml:space="preserve">8T00911972               </t>
  </si>
  <si>
    <t xml:space="preserve">8T00912918               </t>
  </si>
  <si>
    <t xml:space="preserve">8T00908152               </t>
  </si>
  <si>
    <t xml:space="preserve">8T00909562               </t>
  </si>
  <si>
    <t xml:space="preserve">FATTPA 6_16              </t>
  </si>
  <si>
    <t xml:space="preserve">FATTPA 2_16              </t>
  </si>
  <si>
    <t xml:space="preserve">8T00912831               </t>
  </si>
  <si>
    <t xml:space="preserve">8T00912880               </t>
  </si>
  <si>
    <t xml:space="preserve">58 888 13                </t>
  </si>
  <si>
    <t xml:space="preserve">FATTPA 5_16              </t>
  </si>
  <si>
    <t xml:space="preserve">F-V/2016/0046/PA         </t>
  </si>
  <si>
    <t xml:space="preserve">0017/EL                  </t>
  </si>
  <si>
    <t xml:space="preserve">FE/2016/221              </t>
  </si>
  <si>
    <t xml:space="preserve">FE/2016/239              </t>
  </si>
  <si>
    <t xml:space="preserve">FE/2016/257              </t>
  </si>
  <si>
    <t xml:space="preserve">FE/2016/279              </t>
  </si>
  <si>
    <t xml:space="preserve">FE/2016/300              </t>
  </si>
  <si>
    <t xml:space="preserve">FE/2016/334              </t>
  </si>
  <si>
    <t xml:space="preserve">FE/2016/379              </t>
  </si>
  <si>
    <t xml:space="preserve">FE/2016/393              </t>
  </si>
  <si>
    <t xml:space="preserve">FE/2016/406              </t>
  </si>
  <si>
    <t xml:space="preserve">FE/2016/435              </t>
  </si>
  <si>
    <t xml:space="preserve">FE/2016/460              </t>
  </si>
  <si>
    <t xml:space="preserve">FE/2016/480              </t>
  </si>
  <si>
    <t xml:space="preserve">FE/2016/485              </t>
  </si>
  <si>
    <t xml:space="preserve">E156007553               </t>
  </si>
  <si>
    <t xml:space="preserve">E156004787               </t>
  </si>
  <si>
    <t xml:space="preserve">0126/EL                  </t>
  </si>
  <si>
    <t xml:space="preserve">16001700/K               </t>
  </si>
  <si>
    <t xml:space="preserve">0000179/A                </t>
  </si>
  <si>
    <t xml:space="preserve">E156003872               </t>
  </si>
  <si>
    <t xml:space="preserve">E156003752               </t>
  </si>
  <si>
    <t xml:space="preserve">P150004215               </t>
  </si>
  <si>
    <t xml:space="preserve">P150006185               </t>
  </si>
  <si>
    <t xml:space="preserve">P150006189               </t>
  </si>
  <si>
    <t xml:space="preserve">P150006413               </t>
  </si>
  <si>
    <t xml:space="preserve">P150034148               </t>
  </si>
  <si>
    <t xml:space="preserve">P150025878               </t>
  </si>
  <si>
    <t xml:space="preserve">P150025482               </t>
  </si>
  <si>
    <t xml:space="preserve">P150025481               </t>
  </si>
  <si>
    <t xml:space="preserve">E156013823               </t>
  </si>
  <si>
    <t xml:space="preserve">E156015607               </t>
  </si>
  <si>
    <t xml:space="preserve">E156013739               </t>
  </si>
  <si>
    <t xml:space="preserve">E156013718               </t>
  </si>
  <si>
    <t xml:space="preserve">E156013432               </t>
  </si>
  <si>
    <t xml:space="preserve">E156013717               </t>
  </si>
  <si>
    <t xml:space="preserve">E156013825               </t>
  </si>
  <si>
    <t xml:space="preserve">E156013722               </t>
  </si>
  <si>
    <t xml:space="preserve">E156013738               </t>
  </si>
  <si>
    <t xml:space="preserve">P150030271               </t>
  </si>
  <si>
    <t xml:space="preserve">E156013550               </t>
  </si>
  <si>
    <t xml:space="preserve">E156013547               </t>
  </si>
  <si>
    <t xml:space="preserve">E156013548               </t>
  </si>
  <si>
    <t xml:space="preserve">E156013720               </t>
  </si>
  <si>
    <t xml:space="preserve">E156013721               </t>
  </si>
  <si>
    <t xml:space="preserve">E156013549               </t>
  </si>
  <si>
    <t xml:space="preserve">E156013719               </t>
  </si>
  <si>
    <t xml:space="preserve">E156013433               </t>
  </si>
  <si>
    <t xml:space="preserve">E156013434               </t>
  </si>
  <si>
    <t xml:space="preserve">E156013435               </t>
  </si>
  <si>
    <t xml:space="preserve">E156013309               </t>
  </si>
  <si>
    <t xml:space="preserve">E156013429               </t>
  </si>
  <si>
    <t xml:space="preserve">E156013312               </t>
  </si>
  <si>
    <t xml:space="preserve">E156013437               </t>
  </si>
  <si>
    <t xml:space="preserve">E156013311               </t>
  </si>
  <si>
    <t xml:space="preserve">E156013431               </t>
  </si>
  <si>
    <t xml:space="preserve">C01/2016                 </t>
  </si>
  <si>
    <t xml:space="preserve">E156013546               </t>
  </si>
  <si>
    <t xml:space="preserve">E156013824               </t>
  </si>
  <si>
    <t xml:space="preserve">E156013627               </t>
  </si>
  <si>
    <t xml:space="preserve">E156013545               </t>
  </si>
  <si>
    <t xml:space="preserve">E156013436               </t>
  </si>
  <si>
    <t xml:space="preserve">E156013430               </t>
  </si>
  <si>
    <t xml:space="preserve">E156009298               </t>
  </si>
  <si>
    <t xml:space="preserve">E156013310               </t>
  </si>
  <si>
    <t xml:space="preserve">P150041460               </t>
  </si>
  <si>
    <t xml:space="preserve">P160006575               </t>
  </si>
  <si>
    <t xml:space="preserve">P150050752               </t>
  </si>
  <si>
    <t xml:space="preserve">P150034210               </t>
  </si>
  <si>
    <t xml:space="preserve">P150034209               </t>
  </si>
  <si>
    <t xml:space="preserve">P160006906               </t>
  </si>
  <si>
    <t xml:space="preserve">P160006907               </t>
  </si>
  <si>
    <t xml:space="preserve">E156019644               </t>
  </si>
  <si>
    <t xml:space="preserve">35E                      </t>
  </si>
  <si>
    <t xml:space="preserve">2015PA0000135            </t>
  </si>
  <si>
    <t xml:space="preserve">2015PA0000186            </t>
  </si>
  <si>
    <t xml:space="preserve">0000192/A                </t>
  </si>
  <si>
    <t xml:space="preserve">F-V/2016/0009            </t>
  </si>
  <si>
    <t xml:space="preserve">23E                      </t>
  </si>
  <si>
    <t xml:space="preserve">01A/2016                 </t>
  </si>
  <si>
    <t xml:space="preserve">FE/2016/523              </t>
  </si>
  <si>
    <t xml:space="preserve">FE/2016/547              </t>
  </si>
  <si>
    <t xml:space="preserve">FE/2016/566              </t>
  </si>
  <si>
    <t xml:space="preserve">FE/2016/574              </t>
  </si>
  <si>
    <t xml:space="preserve">FE/2016/647              </t>
  </si>
  <si>
    <t xml:space="preserve">1/2016/EL                </t>
  </si>
  <si>
    <t xml:space="preserve">2/2016/EL                </t>
  </si>
  <si>
    <t xml:space="preserve">3E                       </t>
  </si>
  <si>
    <t xml:space="preserve">9/PA                     </t>
  </si>
  <si>
    <t xml:space="preserve">3/FE                     </t>
  </si>
  <si>
    <t xml:space="preserve">174/2016                 </t>
  </si>
  <si>
    <t xml:space="preserve">888 42                   </t>
  </si>
  <si>
    <t xml:space="preserve">0164/EL                  </t>
  </si>
  <si>
    <t xml:space="preserve">900018770T               </t>
  </si>
  <si>
    <t xml:space="preserve">900001828T               </t>
  </si>
  <si>
    <t xml:space="preserve">900004607T               </t>
  </si>
  <si>
    <t xml:space="preserve">900018591D               </t>
  </si>
  <si>
    <t xml:space="preserve">900001919D               </t>
  </si>
  <si>
    <t xml:space="preserve">900004252D               </t>
  </si>
  <si>
    <t xml:space="preserve">C44/2016                 </t>
  </si>
  <si>
    <t xml:space="preserve">FE/2016/699              </t>
  </si>
  <si>
    <t xml:space="preserve">FE/2016/741              </t>
  </si>
  <si>
    <t xml:space="preserve">FE/2016/751              </t>
  </si>
  <si>
    <t xml:space="preserve">FE/2016/771              </t>
  </si>
  <si>
    <t xml:space="preserve">0173/EL                  </t>
  </si>
  <si>
    <t xml:space="preserve">V20037025/2016           </t>
  </si>
  <si>
    <t xml:space="preserve">14/PA                    </t>
  </si>
  <si>
    <t>INDICATORE TRIMESTRALE TEMPESTIVITA' DEI PAGAMENTI - 1° TRIMESTRE 2016</t>
  </si>
  <si>
    <t>05/2014</t>
  </si>
  <si>
    <t>01/2015</t>
  </si>
  <si>
    <t>08/2015</t>
  </si>
  <si>
    <t>02/2015</t>
  </si>
  <si>
    <t>10/2015</t>
  </si>
  <si>
    <t>05/2015</t>
  </si>
  <si>
    <t>04/2015</t>
  </si>
  <si>
    <t>03/2015</t>
  </si>
  <si>
    <t>11/2015</t>
  </si>
  <si>
    <t>07/2015</t>
  </si>
  <si>
    <t>03/21</t>
  </si>
  <si>
    <t>03/43</t>
  </si>
  <si>
    <t>4222211800004460</t>
  </si>
  <si>
    <t>4220811800003405</t>
  </si>
  <si>
    <t>4220811800003337</t>
  </si>
  <si>
    <t>02/2016</t>
  </si>
  <si>
    <t>4220816800022911</t>
  </si>
  <si>
    <t>03/2014</t>
  </si>
  <si>
    <t>Così come prescritto dalla circolare  n. 22 del 22 luglio 2015 del MEF,  nel calcolo del totale dei pagamenti effettuati è stato scorporato  l'importo dell'IVA esposta dai fornitori versata direttamente all'Erario  ai sensi della normativa in tema di split payment.</t>
  </si>
  <si>
    <t>08/2016</t>
  </si>
  <si>
    <t>09/2016</t>
  </si>
  <si>
    <t xml:space="preserve">FATTPA 1_16                </t>
  </si>
  <si>
    <t>FORNITORE</t>
  </si>
  <si>
    <t>01.2013</t>
  </si>
  <si>
    <t>Il Segretario Generale Dirigente ad interim del Settore Gestione Economica Finanziaria</t>
  </si>
  <si>
    <t>(DOTT. Franco Nardone)</t>
  </si>
  <si>
    <t xml:space="preserve">ALTO CALORE SERVIZI S.P.A.                        </t>
  </si>
  <si>
    <t xml:space="preserve">COLETTA LUCA                                      </t>
  </si>
  <si>
    <t xml:space="preserve">SOCRATE SOC. COOP. SOCIALE ONLUS                  </t>
  </si>
  <si>
    <t xml:space="preserve">AMISTADE SOCIETA' CONSORTIL.COOP.SOCIALE          </t>
  </si>
  <si>
    <t xml:space="preserve">PITNEY BOWES ITALIA SRL                           </t>
  </si>
  <si>
    <t xml:space="preserve">ESTRA ENERGIE SRL                                 </t>
  </si>
  <si>
    <t xml:space="preserve">DIRITTOITALIA.IT SRL                              </t>
  </si>
  <si>
    <t xml:space="preserve">AS.T.C.C. E C SNC                                 </t>
  </si>
  <si>
    <t xml:space="preserve">GIVEL TOURS DI GIUSEPPE VELLA                     </t>
  </si>
  <si>
    <t xml:space="preserve">IL SOLE 24 ORE SPA                                </t>
  </si>
  <si>
    <t xml:space="preserve">AZIENDA AGRICOLA - UCCI ANTONIO                   </t>
  </si>
  <si>
    <t xml:space="preserve">MYO S.R.L.                                        </t>
  </si>
  <si>
    <t xml:space="preserve">01/PA/2016               </t>
  </si>
  <si>
    <t xml:space="preserve">FATTPA 8_16              </t>
  </si>
  <si>
    <t xml:space="preserve">FATTPA 10_16             </t>
  </si>
  <si>
    <t xml:space="preserve">FATTPA 7_16              </t>
  </si>
  <si>
    <t xml:space="preserve">19/PA                    </t>
  </si>
  <si>
    <t>INDICATORE TRIMESTRALE DI TEMPESTIVITA' DEI PAGAMENTI - 3° TRIMESTRE 2016</t>
  </si>
  <si>
    <t xml:space="preserve">DELLA PORTA MARCO                                 </t>
  </si>
  <si>
    <t xml:space="preserve">DOTO ANGELA MARIA CRISTINA                        </t>
  </si>
  <si>
    <t xml:space="preserve">AMAR SNC                                          </t>
  </si>
  <si>
    <t xml:space="preserve">CILENTI GIUSEPPE SALVATORE                        </t>
  </si>
  <si>
    <t xml:space="preserve">D.G.L. 2 S.R.L.                                   </t>
  </si>
  <si>
    <t xml:space="preserve">LUCIANO GIOVANNI (IMPRESA EDILE STRAD.)           </t>
  </si>
  <si>
    <t xml:space="preserve">TERMOIDRAULICA MAIO DI MAIO CARMINE               </t>
  </si>
  <si>
    <t xml:space="preserve">ALBANESE PERFORAZIONI SRL                         </t>
  </si>
  <si>
    <t xml:space="preserve">COMPUTERLAND SRL                                  </t>
  </si>
  <si>
    <t xml:space="preserve">CALVANESE ENRICO                                  </t>
  </si>
  <si>
    <t xml:space="preserve">ACCA SOFTWARE S.P.A.                              </t>
  </si>
  <si>
    <t xml:space="preserve">ECOLOGIA PANELLA COSTANZA S.R.L. -                </t>
  </si>
  <si>
    <t xml:space="preserve">MARENNA PASQUALE                                  </t>
  </si>
  <si>
    <t xml:space="preserve">EDILIZIA FASULO SRL                               </t>
  </si>
  <si>
    <t xml:space="preserve">EDIL MORELLI S.R.L.                               </t>
  </si>
  <si>
    <t xml:space="preserve">TECNOIMPRESA SAS DI IAVECCHIA COSIMO E C.         </t>
  </si>
  <si>
    <t xml:space="preserve">EDIL PACIFICO S.R.L.                              </t>
  </si>
  <si>
    <t xml:space="preserve">MAIO SALVATORE                                    </t>
  </si>
  <si>
    <t xml:space="preserve">LAGUARDIA SNC DI LAGUARDIA ANTONIO E C.           </t>
  </si>
  <si>
    <t xml:space="preserve">G.L. SOCIETA' COOPERATIVA                         </t>
  </si>
  <si>
    <t xml:space="preserve">WILLIS ITALIA SPA                                 </t>
  </si>
  <si>
    <t xml:space="preserve">D'ELIA VINCENZO                                   </t>
  </si>
  <si>
    <t xml:space="preserve">DE CRISTOFARO FEDERICO                            </t>
  </si>
  <si>
    <t xml:space="preserve">ZICCARDI MARCO                                    </t>
  </si>
  <si>
    <t xml:space="preserve">COMUNE DI CIRCELLO                                </t>
  </si>
  <si>
    <t xml:space="preserve">ITALKALI SOC.ITALIANA SALI ALCALINI SPA           </t>
  </si>
  <si>
    <t xml:space="preserve">CO.MA. SUD SRL                                    </t>
  </si>
  <si>
    <t xml:space="preserve">DI SANTO PASQUALE                                 </t>
  </si>
  <si>
    <t xml:space="preserve">IEVOLELLA S.R.L.                                  </t>
  </si>
  <si>
    <t xml:space="preserve">TESTA CARMINE                                     </t>
  </si>
  <si>
    <t xml:space="preserve">PROJENIA SOCIETA' COOPERATIVA                     </t>
  </si>
  <si>
    <t xml:space="preserve">PALMIERI SERGIO                                   </t>
  </si>
  <si>
    <t xml:space="preserve">AZZURRA AS SANNIO SCRL                            </t>
  </si>
  <si>
    <t xml:space="preserve">REPAS LUNCH COUPON S.R.L.-                        </t>
  </si>
  <si>
    <t xml:space="preserve">DEDAGROUP SPA CAPOGRUPPO ATI CON KELYON SRL       </t>
  </si>
  <si>
    <t xml:space="preserve">CFA SRL                                           </t>
  </si>
  <si>
    <t xml:space="preserve">LA NUOVA TECNICA DI GIANGREGORIO P. E C. SAS      </t>
  </si>
  <si>
    <t xml:space="preserve">FPG S.R.L.                                        </t>
  </si>
  <si>
    <t xml:space="preserve">EXEO SRL                                          </t>
  </si>
  <si>
    <t xml:space="preserve">COEFFE STRADE SRL                                 </t>
  </si>
  <si>
    <t xml:space="preserve">COMUNICA COL WEB DI MIRKO MARTINI                 </t>
  </si>
  <si>
    <t xml:space="preserve">COST.EL. SRL                                      </t>
  </si>
  <si>
    <t xml:space="preserve">VOTTO DARIO (IMPRESA EDILE STRADALE)              </t>
  </si>
  <si>
    <t xml:space="preserve">F.LLI BUCCIONE SRL                                </t>
  </si>
  <si>
    <t xml:space="preserve">DELL'ELBA &amp; C. S.A.S. DI REMO DELL'ELBA           </t>
  </si>
  <si>
    <t xml:space="preserve">ASSOCIAZIONE MUSICHEVENTI                         </t>
  </si>
  <si>
    <t xml:space="preserve">ATB CONSULTING SRL                                </t>
  </si>
  <si>
    <t xml:space="preserve">MONDO ECOLOGIA SRL                                </t>
  </si>
  <si>
    <t xml:space="preserve">PUNTO UFFICIO DI MOLINARO ANGELO                  </t>
  </si>
  <si>
    <t xml:space="preserve">684/2014                 </t>
  </si>
  <si>
    <t xml:space="preserve">000002-2016-FE           </t>
  </si>
  <si>
    <t xml:space="preserve">000003-2016-FE           </t>
  </si>
  <si>
    <t xml:space="preserve">1-E                      </t>
  </si>
  <si>
    <t xml:space="preserve">4/2016-E                 </t>
  </si>
  <si>
    <t xml:space="preserve">1/2016-E                 </t>
  </si>
  <si>
    <t xml:space="preserve">11/FE                    </t>
  </si>
  <si>
    <t xml:space="preserve">FATTPA 9_16              </t>
  </si>
  <si>
    <t xml:space="preserve">16/PA                    </t>
  </si>
  <si>
    <t xml:space="preserve">05/01/FE/2016            </t>
  </si>
  <si>
    <t xml:space="preserve">06/01/FE/2016            </t>
  </si>
  <si>
    <t xml:space="preserve">892/PA                   </t>
  </si>
  <si>
    <t xml:space="preserve">15/PA                    </t>
  </si>
  <si>
    <t xml:space="preserve">40/PA                    </t>
  </si>
  <si>
    <t xml:space="preserve">25/PA                    </t>
  </si>
  <si>
    <t xml:space="preserve">P000284/2016             </t>
  </si>
  <si>
    <t xml:space="preserve">02/2016E                 </t>
  </si>
  <si>
    <t xml:space="preserve">FE/2016/1072             </t>
  </si>
  <si>
    <t xml:space="preserve">FE/2016/1153             </t>
  </si>
  <si>
    <t xml:space="preserve">FE/2016/1154             </t>
  </si>
  <si>
    <t xml:space="preserve">FE/2016/1170             </t>
  </si>
  <si>
    <t xml:space="preserve">FE/2016/1172             </t>
  </si>
  <si>
    <t xml:space="preserve">FE/2016/1173             </t>
  </si>
  <si>
    <t xml:space="preserve">FE/2016/1036             </t>
  </si>
  <si>
    <t xml:space="preserve">FE/2016/1043             </t>
  </si>
  <si>
    <t xml:space="preserve">FE/2016/1073             </t>
  </si>
  <si>
    <t xml:space="preserve">FE/2016/1097             </t>
  </si>
  <si>
    <t xml:space="preserve">8 PA                     </t>
  </si>
  <si>
    <t xml:space="preserve">FATPAM  1/PA             </t>
  </si>
  <si>
    <t xml:space="preserve">FATTPA 268_16            </t>
  </si>
  <si>
    <t xml:space="preserve">C50/2016                 </t>
  </si>
  <si>
    <t xml:space="preserve">301/S                    </t>
  </si>
  <si>
    <t xml:space="preserve">15_FE                    </t>
  </si>
  <si>
    <t xml:space="preserve">19/2016 PA               </t>
  </si>
  <si>
    <t xml:space="preserve">06/B                     </t>
  </si>
  <si>
    <t xml:space="preserve">1/EL                     </t>
  </si>
  <si>
    <t xml:space="preserve">20/2016/PA               </t>
  </si>
  <si>
    <t xml:space="preserve">FATTPA 314_16            </t>
  </si>
  <si>
    <t xml:space="preserve">7/FE                     </t>
  </si>
  <si>
    <t xml:space="preserve">2016/000227              </t>
  </si>
  <si>
    <t xml:space="preserve">000002-2016-PA           </t>
  </si>
  <si>
    <t xml:space="preserve">000002-2016-1            </t>
  </si>
  <si>
    <t xml:space="preserve">22/E                     </t>
  </si>
  <si>
    <t xml:space="preserve">888 178                  </t>
  </si>
  <si>
    <t xml:space="preserve">4556/G                   </t>
  </si>
  <si>
    <t xml:space="preserve">4555/G                   </t>
  </si>
  <si>
    <t xml:space="preserve">2016PA000025             </t>
  </si>
  <si>
    <t xml:space="preserve">2016PA0000365            </t>
  </si>
  <si>
    <t xml:space="preserve">2016PA0000301            </t>
  </si>
  <si>
    <t xml:space="preserve">2016PA0000238            </t>
  </si>
  <si>
    <t xml:space="preserve">2016PA0000173            </t>
  </si>
  <si>
    <t xml:space="preserve">V3-208                   </t>
  </si>
  <si>
    <t xml:space="preserve">V3-209                   </t>
  </si>
  <si>
    <t xml:space="preserve">V3-230                   </t>
  </si>
  <si>
    <t xml:space="preserve">V3-231                   </t>
  </si>
  <si>
    <t xml:space="preserve">V3-43                    </t>
  </si>
  <si>
    <t xml:space="preserve">V3-44                    </t>
  </si>
  <si>
    <t xml:space="preserve">FATTPA 15_16             </t>
  </si>
  <si>
    <t xml:space="preserve">FATTPA 12_16             </t>
  </si>
  <si>
    <t xml:space="preserve">FATTPA 11_16             </t>
  </si>
  <si>
    <t xml:space="preserve">2040/160014967           </t>
  </si>
  <si>
    <t xml:space="preserve">FATTPA 13_16             </t>
  </si>
  <si>
    <t xml:space="preserve">12/PA                    </t>
  </si>
  <si>
    <t xml:space="preserve">023-16                   </t>
  </si>
  <si>
    <t xml:space="preserve">FATTPA 16_16             </t>
  </si>
  <si>
    <t xml:space="preserve">FATTPA 14_16             </t>
  </si>
  <si>
    <t xml:space="preserve">02/2016 PA               </t>
  </si>
  <si>
    <t xml:space="preserve">05/2016 PA               </t>
  </si>
  <si>
    <t xml:space="preserve">03/2016 PA               </t>
  </si>
  <si>
    <t xml:space="preserve">04/2016 PA               </t>
  </si>
  <si>
    <t xml:space="preserve">000002-2016-E            </t>
  </si>
  <si>
    <t xml:space="preserve">00091/PA                 </t>
  </si>
  <si>
    <t xml:space="preserve">5/E                      </t>
  </si>
  <si>
    <t xml:space="preserve">122E                     </t>
  </si>
  <si>
    <t xml:space="preserve">7X02414962               </t>
  </si>
  <si>
    <t xml:space="preserve">654/100                  </t>
  </si>
  <si>
    <t xml:space="preserve">655/100                  </t>
  </si>
  <si>
    <t xml:space="preserve">656/100                  </t>
  </si>
  <si>
    <t xml:space="preserve">8T00380659               </t>
  </si>
  <si>
    <t xml:space="preserve">8T00381423               </t>
  </si>
  <si>
    <t xml:space="preserve">8T00381449               </t>
  </si>
  <si>
    <t xml:space="preserve">8T00381690               </t>
  </si>
  <si>
    <t xml:space="preserve">8T00382011               </t>
  </si>
  <si>
    <t xml:space="preserve">8T00382231               </t>
  </si>
  <si>
    <t xml:space="preserve">8T00382270               </t>
  </si>
  <si>
    <t xml:space="preserve">8T00382790               </t>
  </si>
  <si>
    <t xml:space="preserve">8T00382909               </t>
  </si>
  <si>
    <t xml:space="preserve">8T00382954               </t>
  </si>
  <si>
    <t xml:space="preserve">8T00383034               </t>
  </si>
  <si>
    <t xml:space="preserve">8T00383044               </t>
  </si>
  <si>
    <t xml:space="preserve">8T00383138               </t>
  </si>
  <si>
    <t xml:space="preserve">8T00383141               </t>
  </si>
  <si>
    <t xml:space="preserve">8T00383142               </t>
  </si>
  <si>
    <t xml:space="preserve">8T00383230               </t>
  </si>
  <si>
    <t xml:space="preserve">8T00383314               </t>
  </si>
  <si>
    <t xml:space="preserve">8T00383520               </t>
  </si>
  <si>
    <t xml:space="preserve">8T00383581               </t>
  </si>
  <si>
    <t xml:space="preserve">8T00384156               </t>
  </si>
  <si>
    <t xml:space="preserve">8T00384192               </t>
  </si>
  <si>
    <t xml:space="preserve">8T00384537               </t>
  </si>
  <si>
    <t xml:space="preserve">8T00385101               </t>
  </si>
  <si>
    <t xml:space="preserve">8T00385356               </t>
  </si>
  <si>
    <t xml:space="preserve">8T00385487               </t>
  </si>
  <si>
    <t xml:space="preserve">8T00385615               </t>
  </si>
  <si>
    <t xml:space="preserve">8T00385655               </t>
  </si>
  <si>
    <t xml:space="preserve">8T00383734               </t>
  </si>
  <si>
    <t xml:space="preserve">8T00383404               </t>
  </si>
  <si>
    <t xml:space="preserve">8T00382893               </t>
  </si>
  <si>
    <t xml:space="preserve">8T00385714               </t>
  </si>
  <si>
    <t xml:space="preserve">8T00384090               </t>
  </si>
  <si>
    <t xml:space="preserve">8T00381588               </t>
  </si>
  <si>
    <t xml:space="preserve">8T00380702               </t>
  </si>
  <si>
    <t xml:space="preserve">8T00380454               </t>
  </si>
  <si>
    <t xml:space="preserve">8T00380644               </t>
  </si>
  <si>
    <t xml:space="preserve">8T00381099               </t>
  </si>
  <si>
    <t xml:space="preserve">8T00381644               </t>
  </si>
  <si>
    <t xml:space="preserve">8T00382342               </t>
  </si>
  <si>
    <t xml:space="preserve">8T00382718               </t>
  </si>
  <si>
    <t xml:space="preserve">8T00382851               </t>
  </si>
  <si>
    <t xml:space="preserve">8T00383498               </t>
  </si>
  <si>
    <t xml:space="preserve">8T00383537               </t>
  </si>
  <si>
    <t xml:space="preserve">8T00383872               </t>
  </si>
  <si>
    <t xml:space="preserve">8T00383937               </t>
  </si>
  <si>
    <t xml:space="preserve">8T00384024               </t>
  </si>
  <si>
    <t xml:space="preserve">8T00384532               </t>
  </si>
  <si>
    <t xml:space="preserve">8T00384739               </t>
  </si>
  <si>
    <t xml:space="preserve">8T00385039               </t>
  </si>
  <si>
    <t xml:space="preserve">8T00385601               </t>
  </si>
  <si>
    <t xml:space="preserve">2T16004381               </t>
  </si>
  <si>
    <t xml:space="preserve">2T16003729               </t>
  </si>
  <si>
    <t xml:space="preserve">8T00383279               </t>
  </si>
  <si>
    <t xml:space="preserve">8T00383434               </t>
  </si>
  <si>
    <t xml:space="preserve">8T00385318               </t>
  </si>
  <si>
    <t xml:space="preserve">8T00385168               </t>
  </si>
  <si>
    <t xml:space="preserve">8T00383585               </t>
  </si>
  <si>
    <t xml:space="preserve">8T00382594               </t>
  </si>
  <si>
    <t xml:space="preserve">8T00383287               </t>
  </si>
  <si>
    <t xml:space="preserve">8T00382230               </t>
  </si>
  <si>
    <t xml:space="preserve">8T00383647               </t>
  </si>
  <si>
    <t xml:space="preserve">8T00385822               </t>
  </si>
  <si>
    <t xml:space="preserve">8T00384128               </t>
  </si>
  <si>
    <t xml:space="preserve">8T00380607               </t>
  </si>
  <si>
    <t xml:space="preserve">8T00380847               </t>
  </si>
  <si>
    <t xml:space="preserve">8T00384235               </t>
  </si>
  <si>
    <t xml:space="preserve">8T00382297               </t>
  </si>
  <si>
    <t xml:space="preserve">8T00380706               </t>
  </si>
  <si>
    <t xml:space="preserve">8T00383774               </t>
  </si>
  <si>
    <t xml:space="preserve">RIC.                     </t>
  </si>
  <si>
    <t xml:space="preserve">8/PA                     </t>
  </si>
  <si>
    <t xml:space="preserve">G166007465               </t>
  </si>
  <si>
    <t xml:space="preserve">009-16                   </t>
  </si>
  <si>
    <t xml:space="preserve">5-IPA/2016               </t>
  </si>
  <si>
    <t xml:space="preserve">1253/23                  </t>
  </si>
  <si>
    <t xml:space="preserve">C51/2016                 </t>
  </si>
  <si>
    <t xml:space="preserve">17 PA                    </t>
  </si>
  <si>
    <t xml:space="preserve">0000130/A                </t>
  </si>
  <si>
    <t xml:space="preserve">8A00490545               </t>
  </si>
  <si>
    <t xml:space="preserve">8T00382563               </t>
  </si>
  <si>
    <t xml:space="preserve">8T00382368               </t>
  </si>
  <si>
    <t xml:space="preserve">43/PA                    </t>
  </si>
  <si>
    <t xml:space="preserve">21/PA                    </t>
  </si>
  <si>
    <t xml:space="preserve">8/FE                     </t>
  </si>
  <si>
    <t xml:space="preserve">024-16                   </t>
  </si>
  <si>
    <t xml:space="preserve">FATTPA 307_16            </t>
  </si>
  <si>
    <t xml:space="preserve">5325/G                   </t>
  </si>
  <si>
    <t xml:space="preserve">5873/G                   </t>
  </si>
  <si>
    <t xml:space="preserve">362/S                    </t>
  </si>
  <si>
    <t xml:space="preserve">11/PA                    </t>
  </si>
  <si>
    <t xml:space="preserve">54/PA                    </t>
  </si>
  <si>
    <t xml:space="preserve">8/E                      </t>
  </si>
  <si>
    <t xml:space="preserve">297/07                   </t>
  </si>
  <si>
    <t xml:space="preserve">33/16                    </t>
  </si>
  <si>
    <t xml:space="preserve">27/2016 PA               </t>
  </si>
  <si>
    <t xml:space="preserve">02A/2016                 </t>
  </si>
  <si>
    <t xml:space="preserve">19 P.A.                  </t>
  </si>
  <si>
    <t xml:space="preserve">2016PA0000446            </t>
  </si>
  <si>
    <t xml:space="preserve">C52/2016                 </t>
  </si>
  <si>
    <t xml:space="preserve">0000154/A                </t>
  </si>
  <si>
    <t xml:space="preserve">FA1600022                </t>
  </si>
  <si>
    <t xml:space="preserve">BL01604619               </t>
  </si>
  <si>
    <t xml:space="preserve">686/EL                   </t>
  </si>
  <si>
    <t xml:space="preserve">685/EL                   </t>
  </si>
  <si>
    <t>INDICATORE TRIMESTRALE TEMPESTIVITA' DEI PAGAMENTI - 3° TRIMESTRE 2016</t>
  </si>
  <si>
    <t>Il Segretario Generale - Direttore</t>
  </si>
  <si>
    <t>(DOTT. Franco NARDONE)</t>
  </si>
  <si>
    <t>SETTORE AMMINISTRATIVO - FINANZIARIO</t>
  </si>
  <si>
    <t>SERVIZI FINANZIARI - Gestione delle Riscossione e dei Pagamenti - Tributi</t>
  </si>
  <si>
    <t xml:space="preserve">1 P.A.                    </t>
  </si>
  <si>
    <t>04/13</t>
  </si>
  <si>
    <t>3/40</t>
  </si>
  <si>
    <t>3/39</t>
  </si>
  <si>
    <t>3/37</t>
  </si>
  <si>
    <t>3/50</t>
  </si>
  <si>
    <t>4/16</t>
  </si>
  <si>
    <t>10/2016</t>
  </si>
  <si>
    <t>INDICATORE TRIMESTRALE DI TEMPESTIVITA' DEI PAGAMENTI - 2° TRIMESTRE 2016</t>
  </si>
  <si>
    <t xml:space="preserve">T000113004               </t>
  </si>
  <si>
    <t xml:space="preserve">FE/2015/1196             </t>
  </si>
  <si>
    <t xml:space="preserve">17/PA                    </t>
  </si>
  <si>
    <t xml:space="preserve">E000171216               </t>
  </si>
  <si>
    <t xml:space="preserve">207823/O                 </t>
  </si>
  <si>
    <t xml:space="preserve">1018/G                   </t>
  </si>
  <si>
    <t xml:space="preserve">3/2016/PA                </t>
  </si>
  <si>
    <t xml:space="preserve">GLOBAL SERVICE SAS DI SANTORO SALVATORE E C.      </t>
  </si>
  <si>
    <t xml:space="preserve">INFOCAMERE (SOCIETA' CONSORTILE DI                </t>
  </si>
  <si>
    <t xml:space="preserve">VVA/16003394             </t>
  </si>
  <si>
    <t xml:space="preserve">G156000710               </t>
  </si>
  <si>
    <t xml:space="preserve">P150030272               </t>
  </si>
  <si>
    <t xml:space="preserve">G166001384               </t>
  </si>
  <si>
    <t xml:space="preserve">G156015092               </t>
  </si>
  <si>
    <t xml:space="preserve">G156010826               </t>
  </si>
  <si>
    <t xml:space="preserve">E166003830               </t>
  </si>
  <si>
    <t xml:space="preserve">3732/G                   </t>
  </si>
  <si>
    <t xml:space="preserve">3729/G                   </t>
  </si>
  <si>
    <t xml:space="preserve">3719/G                   </t>
  </si>
  <si>
    <t xml:space="preserve">3695/G                   </t>
  </si>
  <si>
    <t xml:space="preserve">3666/G                   </t>
  </si>
  <si>
    <t xml:space="preserve">3638/G                   </t>
  </si>
  <si>
    <t xml:space="preserve">3728/G                   </t>
  </si>
  <si>
    <t xml:space="preserve">4475/G                   </t>
  </si>
  <si>
    <t xml:space="preserve">4476/G                   </t>
  </si>
  <si>
    <t xml:space="preserve">5249/G                   </t>
  </si>
  <si>
    <t xml:space="preserve">5786/G                   </t>
  </si>
  <si>
    <t xml:space="preserve">5815/G                   </t>
  </si>
  <si>
    <t xml:space="preserve">5839/G                   </t>
  </si>
  <si>
    <t xml:space="preserve">5850/G                   </t>
  </si>
  <si>
    <t xml:space="preserve">5853/G                   </t>
  </si>
  <si>
    <t xml:space="preserve">5849/G                   </t>
  </si>
  <si>
    <t xml:space="preserve">755/G                    </t>
  </si>
  <si>
    <t xml:space="preserve">6603/G                   </t>
  </si>
  <si>
    <t xml:space="preserve">6602/G                   </t>
  </si>
  <si>
    <t xml:space="preserve">1522/G                   </t>
  </si>
  <si>
    <t xml:space="preserve">1519/G                   </t>
  </si>
  <si>
    <t xml:space="preserve">1518/G                   </t>
  </si>
  <si>
    <t xml:space="preserve">1508/G                   </t>
  </si>
  <si>
    <t xml:space="preserve">1484/G                   </t>
  </si>
  <si>
    <t xml:space="preserve">1426/G                   </t>
  </si>
  <si>
    <t xml:space="preserve">1455/G                   </t>
  </si>
  <si>
    <t xml:space="preserve">1456/G                   </t>
  </si>
  <si>
    <t xml:space="preserve">1663/G                   </t>
  </si>
  <si>
    <t xml:space="preserve">P160018466               </t>
  </si>
  <si>
    <t xml:space="preserve">P160018467               </t>
  </si>
  <si>
    <t xml:space="preserve">P160015227               </t>
  </si>
  <si>
    <t xml:space="preserve">P160015898               </t>
  </si>
  <si>
    <t xml:space="preserve">P160015897               </t>
  </si>
  <si>
    <t xml:space="preserve">E156000455               </t>
  </si>
  <si>
    <t xml:space="preserve">G156006597               </t>
  </si>
  <si>
    <t xml:space="preserve">P160024734               </t>
  </si>
  <si>
    <t xml:space="preserve">P160024957               </t>
  </si>
  <si>
    <t xml:space="preserve">P160024956               </t>
  </si>
  <si>
    <t xml:space="preserve">E156003897               </t>
  </si>
  <si>
    <t xml:space="preserve">63/100                   </t>
  </si>
  <si>
    <t xml:space="preserve">64/100                   </t>
  </si>
  <si>
    <t xml:space="preserve">65/100                   </t>
  </si>
  <si>
    <t xml:space="preserve">314/100                  </t>
  </si>
  <si>
    <t xml:space="preserve">315/100                  </t>
  </si>
  <si>
    <t xml:space="preserve">316/100                  </t>
  </si>
  <si>
    <t xml:space="preserve">7X00653544               </t>
  </si>
  <si>
    <t xml:space="preserve">0000021/A                </t>
  </si>
  <si>
    <t xml:space="preserve">PARAVIA ELEVATORS'SERVICE SRL                     </t>
  </si>
  <si>
    <t xml:space="preserve">2016S100021              </t>
  </si>
  <si>
    <t xml:space="preserve">04/PA                    </t>
  </si>
  <si>
    <t xml:space="preserve">DE NUNZIO GIANFRANCO                              </t>
  </si>
  <si>
    <t xml:space="preserve">FATTPA 132_16            </t>
  </si>
  <si>
    <t xml:space="preserve">T000165112               </t>
  </si>
  <si>
    <t xml:space="preserve">T000053703               </t>
  </si>
  <si>
    <t xml:space="preserve">C45/2016                 </t>
  </si>
  <si>
    <t xml:space="preserve">4/FE                     </t>
  </si>
  <si>
    <t xml:space="preserve">E.P.SPA                                           </t>
  </si>
  <si>
    <t xml:space="preserve">1107/TE                  </t>
  </si>
  <si>
    <t xml:space="preserve">FE/2015/954              </t>
  </si>
  <si>
    <t xml:space="preserve">FE/2015/1534             </t>
  </si>
  <si>
    <t xml:space="preserve">58 888 100               </t>
  </si>
  <si>
    <t xml:space="preserve">8T00084050               </t>
  </si>
  <si>
    <t xml:space="preserve">8T00084429               </t>
  </si>
  <si>
    <t xml:space="preserve">8T00086675               </t>
  </si>
  <si>
    <t xml:space="preserve">8T00086732               </t>
  </si>
  <si>
    <t xml:space="preserve">8T00086924               </t>
  </si>
  <si>
    <t xml:space="preserve">8T00087300               </t>
  </si>
  <si>
    <t xml:space="preserve">8T00083533               </t>
  </si>
  <si>
    <t xml:space="preserve">8T00083131               </t>
  </si>
  <si>
    <t xml:space="preserve">8T00082673               </t>
  </si>
  <si>
    <t xml:space="preserve">8T00087238               </t>
  </si>
  <si>
    <t xml:space="preserve">8T00083428               </t>
  </si>
  <si>
    <t xml:space="preserve">8T00084555               </t>
  </si>
  <si>
    <t xml:space="preserve">8T00084918               </t>
  </si>
  <si>
    <t xml:space="preserve">8T00084973               </t>
  </si>
  <si>
    <t xml:space="preserve">8T00085073               </t>
  </si>
  <si>
    <t xml:space="preserve">8T00085104               </t>
  </si>
  <si>
    <t xml:space="preserve">8T00085230               </t>
  </si>
  <si>
    <t xml:space="preserve">8T00085401               </t>
  </si>
  <si>
    <t xml:space="preserve">8T00085447               </t>
  </si>
  <si>
    <t xml:space="preserve">8T00085670               </t>
  </si>
  <si>
    <t xml:space="preserve">8T00086243               </t>
  </si>
  <si>
    <t xml:space="preserve">8T00086285               </t>
  </si>
  <si>
    <t xml:space="preserve">8T00086503               </t>
  </si>
  <si>
    <t xml:space="preserve">8T00086588               </t>
  </si>
  <si>
    <t xml:space="preserve">8T00086624               </t>
  </si>
  <si>
    <t xml:space="preserve">8T00086631               </t>
  </si>
  <si>
    <t xml:space="preserve">8T00086699               </t>
  </si>
  <si>
    <t xml:space="preserve">8T00086830               </t>
  </si>
  <si>
    <t xml:space="preserve">8T00086832               </t>
  </si>
  <si>
    <t xml:space="preserve">8T00086845               </t>
  </si>
  <si>
    <t xml:space="preserve">8T00087120               </t>
  </si>
  <si>
    <t xml:space="preserve">8T00087181               </t>
  </si>
  <si>
    <t xml:space="preserve">8T00087316               </t>
  </si>
  <si>
    <t xml:space="preserve">8T00087355               </t>
  </si>
  <si>
    <t xml:space="preserve">8T00084034               </t>
  </si>
  <si>
    <t xml:space="preserve">8T00083941               </t>
  </si>
  <si>
    <t xml:space="preserve">8T00083504               </t>
  </si>
  <si>
    <t xml:space="preserve">8T00083353               </t>
  </si>
  <si>
    <t xml:space="preserve">8T00083195               </t>
  </si>
  <si>
    <t xml:space="preserve">8T00082838               </t>
  </si>
  <si>
    <t xml:space="preserve">8T00082391               </t>
  </si>
  <si>
    <t xml:space="preserve">8T00082247               </t>
  </si>
  <si>
    <t xml:space="preserve">8T00086024               </t>
  </si>
  <si>
    <t xml:space="preserve">8A00108141               </t>
  </si>
  <si>
    <t xml:space="preserve">2T16000318               </t>
  </si>
  <si>
    <t xml:space="preserve">2T16001700               </t>
  </si>
  <si>
    <t xml:space="preserve">2T16000319               </t>
  </si>
  <si>
    <t xml:space="preserve">8T00084135               </t>
  </si>
  <si>
    <t xml:space="preserve">8T00084689               </t>
  </si>
  <si>
    <t xml:space="preserve">8T00084768               </t>
  </si>
  <si>
    <t xml:space="preserve">8T00084870               </t>
  </si>
  <si>
    <t xml:space="preserve">8T00084955               </t>
  </si>
  <si>
    <t xml:space="preserve">8T00085071               </t>
  </si>
  <si>
    <t xml:space="preserve">8T00085163               </t>
  </si>
  <si>
    <t xml:space="preserve">8T00085299               </t>
  </si>
  <si>
    <t xml:space="preserve">8T00085337               </t>
  </si>
  <si>
    <t xml:space="preserve">8T00085557               </t>
  </si>
  <si>
    <t xml:space="preserve">8T00085561               </t>
  </si>
  <si>
    <t xml:space="preserve">8T00085763               </t>
  </si>
  <si>
    <t xml:space="preserve">8T00086154               </t>
  </si>
  <si>
    <t xml:space="preserve">8T00087021               </t>
  </si>
  <si>
    <t xml:space="preserve">8T00087289               </t>
  </si>
  <si>
    <t xml:space="preserve">8T00083959               </t>
  </si>
  <si>
    <t xml:space="preserve">8T00083685               </t>
  </si>
  <si>
    <t xml:space="preserve">8T00083499               </t>
  </si>
  <si>
    <t xml:space="preserve">8T00083239               </t>
  </si>
  <si>
    <t xml:space="preserve">8T00083076               </t>
  </si>
  <si>
    <t xml:space="preserve">8T00083071               </t>
  </si>
  <si>
    <t xml:space="preserve">8T00082979               </t>
  </si>
  <si>
    <t xml:space="preserve">8T00082828               </t>
  </si>
  <si>
    <t xml:space="preserve">8T00082517               </t>
  </si>
  <si>
    <t xml:space="preserve">8T00082483               </t>
  </si>
  <si>
    <t xml:space="preserve">8T00082115               </t>
  </si>
  <si>
    <t xml:space="preserve">3_16                     </t>
  </si>
  <si>
    <t xml:space="preserve">SALVATORE MAURO                                   </t>
  </si>
  <si>
    <t xml:space="preserve">000013-2016-PA           </t>
  </si>
  <si>
    <t>3/24</t>
  </si>
  <si>
    <t xml:space="preserve">06/2016 PA               </t>
  </si>
  <si>
    <t xml:space="preserve">05/PA                    </t>
  </si>
  <si>
    <t xml:space="preserve">2392/G                   </t>
  </si>
  <si>
    <t xml:space="preserve">2391/G                   </t>
  </si>
  <si>
    <t xml:space="preserve">3127/G                   </t>
  </si>
  <si>
    <t xml:space="preserve">FA1600005                </t>
  </si>
  <si>
    <t xml:space="preserve">FA1600006                </t>
  </si>
  <si>
    <t xml:space="preserve">1-2016 PA                </t>
  </si>
  <si>
    <t xml:space="preserve">BL0160690                </t>
  </si>
  <si>
    <t xml:space="preserve">COLETTA GERARDO TERMOIDRAULICA E RIP.             </t>
  </si>
  <si>
    <t xml:space="preserve">DI PALMA LUCIANO                                  </t>
  </si>
  <si>
    <t xml:space="preserve">0000046/A                </t>
  </si>
  <si>
    <t xml:space="preserve">P160034470               </t>
  </si>
  <si>
    <t xml:space="preserve">P160034469               </t>
  </si>
  <si>
    <t xml:space="preserve">5 PA                     </t>
  </si>
  <si>
    <t xml:space="preserve">C47/2016                 </t>
  </si>
  <si>
    <t xml:space="preserve">14/2016 PA               </t>
  </si>
  <si>
    <t xml:space="preserve">FATTPA 201_16            </t>
  </si>
  <si>
    <t xml:space="preserve">ASSISTECH SOC. COOP.                              </t>
  </si>
  <si>
    <t xml:space="preserve">4/A                      </t>
  </si>
  <si>
    <t xml:space="preserve">900007034T               </t>
  </si>
  <si>
    <t xml:space="preserve">900006635D               </t>
  </si>
  <si>
    <t xml:space="preserve">888 114                  </t>
  </si>
  <si>
    <t xml:space="preserve">888 68                   </t>
  </si>
  <si>
    <t xml:space="preserve">888 132                  </t>
  </si>
  <si>
    <t xml:space="preserve">000018-2016-PA           </t>
  </si>
  <si>
    <t xml:space="preserve">MALEVENTUM COOP. SOCIALE A R.L.                   </t>
  </si>
  <si>
    <t xml:space="preserve">5/FE                     </t>
  </si>
  <si>
    <t xml:space="preserve">09/PA                    </t>
  </si>
  <si>
    <t xml:space="preserve">FATTPA 178_16            </t>
  </si>
  <si>
    <t xml:space="preserve">FE/2016/495              </t>
  </si>
  <si>
    <t xml:space="preserve">FE/2016/927              </t>
  </si>
  <si>
    <t xml:space="preserve">FE/2016/928              </t>
  </si>
  <si>
    <t xml:space="preserve">FE/2016/929              </t>
  </si>
  <si>
    <t xml:space="preserve">FE/2016/930              </t>
  </si>
  <si>
    <t xml:space="preserve">07/PA                    </t>
  </si>
  <si>
    <t xml:space="preserve">4/E                      </t>
  </si>
  <si>
    <t xml:space="preserve">08/PA                    </t>
  </si>
  <si>
    <t xml:space="preserve">BL01602422               </t>
  </si>
  <si>
    <t xml:space="preserve">0000072/A                </t>
  </si>
  <si>
    <t xml:space="preserve">2040/160011633           </t>
  </si>
  <si>
    <t xml:space="preserve">FE/2016/955              </t>
  </si>
  <si>
    <t xml:space="preserve">FE/2016/985              </t>
  </si>
  <si>
    <t xml:space="preserve">3158/G                   </t>
  </si>
  <si>
    <t xml:space="preserve">3715/G                   </t>
  </si>
  <si>
    <t xml:space="preserve">3744/G                   </t>
  </si>
  <si>
    <t xml:space="preserve">3768/G                   </t>
  </si>
  <si>
    <t xml:space="preserve">3779/G                   </t>
  </si>
  <si>
    <t xml:space="preserve">3782/G                   </t>
  </si>
  <si>
    <t xml:space="preserve">3686/G                   </t>
  </si>
  <si>
    <t xml:space="preserve">3778/G                   </t>
  </si>
  <si>
    <t xml:space="preserve">494/100-2016             </t>
  </si>
  <si>
    <t xml:space="preserve">493/100-2016             </t>
  </si>
  <si>
    <t xml:space="preserve">492/100-2016             </t>
  </si>
  <si>
    <t xml:space="preserve">MAROTTI MICHELE                                   </t>
  </si>
  <si>
    <t xml:space="preserve">7X01583492               </t>
  </si>
  <si>
    <t xml:space="preserve">PUBBLIFORMEZ S.A.S.                               </t>
  </si>
  <si>
    <t xml:space="preserve">900009045D               </t>
  </si>
  <si>
    <t xml:space="preserve">900009338T               </t>
  </si>
  <si>
    <t xml:space="preserve">MAGGIOLI EDITORE                                  </t>
  </si>
  <si>
    <t xml:space="preserve">A.S.L. DI AVELLINO                                </t>
  </si>
  <si>
    <t xml:space="preserve">A14/2016/80              </t>
  </si>
  <si>
    <t xml:space="preserve">GIA.VA.BOOKSTORE SAS                              </t>
  </si>
  <si>
    <t xml:space="preserve">C48/2016                 </t>
  </si>
  <si>
    <t xml:space="preserve">D'ARIENZO  LUIGI                                  </t>
  </si>
  <si>
    <t xml:space="preserve">8T00237525               </t>
  </si>
  <si>
    <t xml:space="preserve">8T00237510               </t>
  </si>
  <si>
    <t xml:space="preserve">8T00237560               </t>
  </si>
  <si>
    <t xml:space="preserve">8T00237573               </t>
  </si>
  <si>
    <t xml:space="preserve">8T00237770               </t>
  </si>
  <si>
    <t xml:space="preserve">8T00237796               </t>
  </si>
  <si>
    <t xml:space="preserve">8T00237863               </t>
  </si>
  <si>
    <t xml:space="preserve">8T00237982               </t>
  </si>
  <si>
    <t xml:space="preserve">8T00238496               </t>
  </si>
  <si>
    <t xml:space="preserve">8T00238569               </t>
  </si>
  <si>
    <t xml:space="preserve">8T00239043               </t>
  </si>
  <si>
    <t xml:space="preserve">8T00239489               </t>
  </si>
  <si>
    <t xml:space="preserve">8T00239788               </t>
  </si>
  <si>
    <t xml:space="preserve">8T00239793               </t>
  </si>
  <si>
    <t xml:space="preserve">8T00240320               </t>
  </si>
  <si>
    <t xml:space="preserve">8T00240400               </t>
  </si>
  <si>
    <t xml:space="preserve">8T00240425               </t>
  </si>
  <si>
    <t xml:space="preserve">8T00240776               </t>
  </si>
  <si>
    <t xml:space="preserve">8T00241139               </t>
  </si>
  <si>
    <t xml:space="preserve">8T00241425               </t>
  </si>
  <si>
    <t xml:space="preserve">8T00241477               </t>
  </si>
  <si>
    <t xml:space="preserve">8T00241970               </t>
  </si>
  <si>
    <t xml:space="preserve">8T00241959               </t>
  </si>
  <si>
    <t xml:space="preserve">8T00241881               </t>
  </si>
  <si>
    <t xml:space="preserve">8T00242341               </t>
  </si>
  <si>
    <t xml:space="preserve">8T00242408               </t>
  </si>
  <si>
    <t xml:space="preserve">8T00242716               </t>
  </si>
  <si>
    <t xml:space="preserve">2T16002383               </t>
  </si>
  <si>
    <t xml:space="preserve">2T16002382               </t>
  </si>
  <si>
    <t xml:space="preserve">8A00309089               </t>
  </si>
  <si>
    <t xml:space="preserve">8T00237887               </t>
  </si>
  <si>
    <t xml:space="preserve">8T00238388               </t>
  </si>
  <si>
    <t xml:space="preserve">8T00238390               </t>
  </si>
  <si>
    <t xml:space="preserve">8T00238864               </t>
  </si>
  <si>
    <t xml:space="preserve">8T00238971               </t>
  </si>
  <si>
    <t xml:space="preserve">8T00238979               </t>
  </si>
  <si>
    <t xml:space="preserve">8T00239289               </t>
  </si>
  <si>
    <t xml:space="preserve">8T00239313               </t>
  </si>
  <si>
    <t xml:space="preserve">8T00239449               </t>
  </si>
  <si>
    <t xml:space="preserve">8T00239486               </t>
  </si>
  <si>
    <t xml:space="preserve">8T00239538               </t>
  </si>
  <si>
    <t xml:space="preserve">8T00239661               </t>
  </si>
  <si>
    <t xml:space="preserve">8T00239898               </t>
  </si>
  <si>
    <t xml:space="preserve">8T00239973               </t>
  </si>
  <si>
    <t xml:space="preserve">8T00240099               </t>
  </si>
  <si>
    <t xml:space="preserve">8T00240354               </t>
  </si>
  <si>
    <t xml:space="preserve">8T00240435               </t>
  </si>
  <si>
    <t xml:space="preserve">8T00240544               </t>
  </si>
  <si>
    <t xml:space="preserve">8T00241087               </t>
  </si>
  <si>
    <t xml:space="preserve">8T00241195               </t>
  </si>
  <si>
    <t xml:space="preserve">8T00241453               </t>
  </si>
  <si>
    <t xml:space="preserve">8T00241563               </t>
  </si>
  <si>
    <t xml:space="preserve">8T00241817               </t>
  </si>
  <si>
    <t xml:space="preserve">8T00241869               </t>
  </si>
  <si>
    <t xml:space="preserve">8T00242344               </t>
  </si>
  <si>
    <t xml:space="preserve">8T00242541               </t>
  </si>
  <si>
    <t xml:space="preserve">8T00242422               </t>
  </si>
  <si>
    <t xml:space="preserve">8T00242627               </t>
  </si>
  <si>
    <t xml:space="preserve">8T00242659               </t>
  </si>
  <si>
    <t xml:space="preserve">8T00242688               </t>
  </si>
  <si>
    <t xml:space="preserve">8T00242720               </t>
  </si>
  <si>
    <t xml:space="preserve">8T00242728               </t>
  </si>
  <si>
    <t xml:space="preserve">8T00237621               </t>
  </si>
  <si>
    <t xml:space="preserve">8T00083412/1             </t>
  </si>
  <si>
    <t xml:space="preserve">8T00239900               </t>
  </si>
  <si>
    <t xml:space="preserve">8T00240260               </t>
  </si>
  <si>
    <t xml:space="preserve">8T00240643               </t>
  </si>
  <si>
    <t xml:space="preserve">8T00240672               </t>
  </si>
  <si>
    <t xml:space="preserve">8T00240964               </t>
  </si>
  <si>
    <t xml:space="preserve">8T00240827               </t>
  </si>
  <si>
    <t xml:space="preserve">8T00241708               </t>
  </si>
  <si>
    <t xml:space="preserve">8T00241698               </t>
  </si>
  <si>
    <t xml:space="preserve">8T00241695               </t>
  </si>
  <si>
    <t xml:space="preserve">2T16003061               </t>
  </si>
  <si>
    <t xml:space="preserve">8T00240143               </t>
  </si>
  <si>
    <t xml:space="preserve">NOVA EDIL S.R.L.                                  </t>
  </si>
  <si>
    <t xml:space="preserve">6/FE                     </t>
  </si>
  <si>
    <t xml:space="preserve">888 156                  </t>
  </si>
  <si>
    <t xml:space="preserve">FE/2016/117              </t>
  </si>
  <si>
    <t xml:space="preserve">TEDESCO GIANCOSIMO AVVOCATO                       </t>
  </si>
  <si>
    <t xml:space="preserve">CENTRO REVISIONI LOMBARDI SAS DI LOMBARDI LUCA    </t>
  </si>
  <si>
    <t xml:space="preserve">18/2016/ PA              </t>
  </si>
  <si>
    <t xml:space="preserve">FATTPA 212_16            </t>
  </si>
  <si>
    <t xml:space="preserve">0000103/A                </t>
  </si>
  <si>
    <t>INDICATORE TRIMESTRALE TEMPESTIVITA' DEI PAGAMENTI - 2° TRIMESTRE 2016</t>
  </si>
  <si>
    <t>(DOTT.SSA Pierina Martinelli)</t>
  </si>
  <si>
    <t>INDICATORE TRIMESTRALE DI TEMPESTIVITA' DEI PAGAMENTI - 4° TRIMESTRE 2016</t>
  </si>
  <si>
    <t>INDICATORE TRIMESTRALE TEMPESTIVITA' DEI PAGAMENTI - 4° TRIMESTRE 2016</t>
  </si>
  <si>
    <t>La P.O. Delegata</t>
  </si>
  <si>
    <t>(Rag. Giuseppe CRETA)</t>
  </si>
  <si>
    <t xml:space="preserve">PIACQUADIO NICOLA                                 </t>
  </si>
  <si>
    <t xml:space="preserve">AZZURRA CERTIFICAZIONI SRL                        </t>
  </si>
  <si>
    <t xml:space="preserve">CALANDRELLI TONINO S.R.L.                         </t>
  </si>
  <si>
    <t xml:space="preserve">COSTRUZIONI IANNOTTA SRL                          </t>
  </si>
  <si>
    <t xml:space="preserve">LA MARMORERA CAUTANESE P.S.C.A.R.L.               </t>
  </si>
  <si>
    <t xml:space="preserve">SIDERMEC SRL                                      </t>
  </si>
  <si>
    <t xml:space="preserve">STUDIO POZZOLI S.R.L.                             </t>
  </si>
  <si>
    <t xml:space="preserve">PROVINCIA DI LECCO -                              </t>
  </si>
  <si>
    <t xml:space="preserve">CAPOBIANCO STEFANO                                </t>
  </si>
  <si>
    <t xml:space="preserve">ALDROC STUDIO'S SERVICE E RECORDING SNC           </t>
  </si>
  <si>
    <t xml:space="preserve">IRPINIA GLOBAL SERVICE SOC COOP ARL               </t>
  </si>
  <si>
    <t xml:space="preserve">AGRIFER MINICOZZI SRL.                            </t>
  </si>
  <si>
    <t xml:space="preserve">LOOKATHOME SRL                                    </t>
  </si>
  <si>
    <t xml:space="preserve">SIA GAS srl                                       </t>
  </si>
  <si>
    <t xml:space="preserve">LA FALCE MICHELE                                  </t>
  </si>
  <si>
    <t xml:space="preserve">SANTAGATA DONATO                                  </t>
  </si>
  <si>
    <t xml:space="preserve">CUSANELLI GIOVANNI                                </t>
  </si>
  <si>
    <t xml:space="preserve">BONANNO CONTI GIOVANNI                            </t>
  </si>
  <si>
    <t xml:space="preserve">SHOW MANAGEMENT s.r.l.s.                          </t>
  </si>
  <si>
    <t xml:space="preserve">DE CRISTOFARO MASSIMO - EMIMEDIA                  </t>
  </si>
  <si>
    <t>ASSOCIAZIONE CULTURALE TENORE DI BITTI MIALINU PIR</t>
  </si>
  <si>
    <t xml:space="preserve">SOUND CHECK DI PIERLUIGI IELE                     </t>
  </si>
  <si>
    <t xml:space="preserve">ZETA GALASSIA SOC. COOP. SOCIALE                  </t>
  </si>
  <si>
    <t xml:space="preserve">BELPERIO LUIGI E FIGLI SRL                        </t>
  </si>
  <si>
    <t xml:space="preserve">TOTAL ERG SPA                                     </t>
  </si>
  <si>
    <t xml:space="preserve">REPAS LUNCH COUPON S.R.L.                         </t>
  </si>
  <si>
    <t xml:space="preserve">FUSCO PASQUALE COSTRUZIONI S.R.L.-                </t>
  </si>
  <si>
    <t xml:space="preserve">C.P. SUN SYSTEM SOC.COOP. A.R.L.                  </t>
  </si>
  <si>
    <t xml:space="preserve">S e B COSTRUZIONI GENERALI S.R.L.                 </t>
  </si>
  <si>
    <t xml:space="preserve">ALPHASOFT SRL                                     </t>
  </si>
  <si>
    <t xml:space="preserve">LAUDANNA MICHELE                                  </t>
  </si>
  <si>
    <t xml:space="preserve">CAPORASO MASSIMO                                  </t>
  </si>
  <si>
    <t xml:space="preserve">SANNITICA SERVIZI SOCIETA' COOPERATIVA            </t>
  </si>
  <si>
    <t xml:space="preserve">DI TOCCO MASSIMO - OMAC                           </t>
  </si>
  <si>
    <t xml:space="preserve">SCOCCA ANTONELLO                                  </t>
  </si>
  <si>
    <t xml:space="preserve">IAVARONE LUIGI                                    </t>
  </si>
  <si>
    <t xml:space="preserve">SALVATO MARIA CRISTINA                            </t>
  </si>
  <si>
    <t xml:space="preserve">MCI PROJECT SRL                                   </t>
  </si>
  <si>
    <t xml:space="preserve">CAVALLUZZO GIOVANNI                               </t>
  </si>
  <si>
    <t xml:space="preserve">MATERAZZO FERNANDA                                </t>
  </si>
  <si>
    <t xml:space="preserve">MERIDIANA CONS.COOP SOC.COOP ONLUS                </t>
  </si>
  <si>
    <t xml:space="preserve">D'ARIENZO LUIGI                                   </t>
  </si>
  <si>
    <t xml:space="preserve">BUY QUICK CREATIONS                               </t>
  </si>
  <si>
    <t xml:space="preserve">PERUGINI COSTRUZIONI SRL                          </t>
  </si>
  <si>
    <t xml:space="preserve">IEVOLO SERVICE                                    </t>
  </si>
  <si>
    <t xml:space="preserve">EDIL MOAF SRL                                     </t>
  </si>
  <si>
    <t xml:space="preserve">ASSOCIAZIONE CULTURALE CALIXTINUS                 </t>
  </si>
  <si>
    <t xml:space="preserve">GIOVENTU' 90 SPORT CULTURA SPETTACOLO AS          </t>
  </si>
  <si>
    <t xml:space="preserve">WOLTERS KLUWER ITALIA S.R.L.-                     </t>
  </si>
  <si>
    <t xml:space="preserve">UNIVERSITA'DEGLI STUDI DEL SANNIO                 </t>
  </si>
  <si>
    <t xml:space="preserve">PIPICELLI DANIELE                                 </t>
  </si>
  <si>
    <t xml:space="preserve">THERMO HOUSE S.R.L.                               </t>
  </si>
  <si>
    <t xml:space="preserve">COBIT SRL                                         </t>
  </si>
  <si>
    <t xml:space="preserve">VISCUSI TECHNOGREEN S.R.L.                        </t>
  </si>
  <si>
    <t xml:space="preserve">SPITALETTA SERAFINO                               </t>
  </si>
  <si>
    <t xml:space="preserve">S E B COSTRUZIONI GENERALI SRL                    </t>
  </si>
  <si>
    <t xml:space="preserve">LA RAPIDA                                         </t>
  </si>
  <si>
    <t xml:space="preserve">E156008859               </t>
  </si>
  <si>
    <t xml:space="preserve">10 P.A.                  </t>
  </si>
  <si>
    <t xml:space="preserve">6/E                      </t>
  </si>
  <si>
    <t xml:space="preserve">1A                       </t>
  </si>
  <si>
    <t xml:space="preserve">5/2016-E                 </t>
  </si>
  <si>
    <t xml:space="preserve">FE/2016/1552             </t>
  </si>
  <si>
    <t xml:space="preserve">FE/2016/1553             </t>
  </si>
  <si>
    <t xml:space="preserve">FE/2016/1561             </t>
  </si>
  <si>
    <t xml:space="preserve">FE/2016/1613             </t>
  </si>
  <si>
    <t xml:space="preserve">01/2016 PA               </t>
  </si>
  <si>
    <t xml:space="preserve">P160055261               </t>
  </si>
  <si>
    <t xml:space="preserve">P160061734               </t>
  </si>
  <si>
    <t xml:space="preserve">P160042127               </t>
  </si>
  <si>
    <t xml:space="preserve">E156008860               </t>
  </si>
  <si>
    <t xml:space="preserve">E156001697               </t>
  </si>
  <si>
    <t xml:space="preserve">E156001206               </t>
  </si>
  <si>
    <t xml:space="preserve">E156000327               </t>
  </si>
  <si>
    <t xml:space="preserve">P160066336               </t>
  </si>
  <si>
    <t xml:space="preserve">E156008915               </t>
  </si>
  <si>
    <t xml:space="preserve">42/4                     </t>
  </si>
  <si>
    <t xml:space="preserve">445/S                    </t>
  </si>
  <si>
    <t xml:space="preserve">439/S                    </t>
  </si>
  <si>
    <t xml:space="preserve">438/S                    </t>
  </si>
  <si>
    <t xml:space="preserve">000014-2016-PA           </t>
  </si>
  <si>
    <t xml:space="preserve">4E                       </t>
  </si>
  <si>
    <t xml:space="preserve">INRF28474                </t>
  </si>
  <si>
    <t xml:space="preserve">36/PA                    </t>
  </si>
  <si>
    <t xml:space="preserve">C53/2016                 </t>
  </si>
  <si>
    <t xml:space="preserve">FE/2016/1733             </t>
  </si>
  <si>
    <t xml:space="preserve">FE/2016/1734             </t>
  </si>
  <si>
    <t xml:space="preserve">FE/2016/1775             </t>
  </si>
  <si>
    <t xml:space="preserve">FE/2016/1804             </t>
  </si>
  <si>
    <t xml:space="preserve">FE/2016/1805             </t>
  </si>
  <si>
    <t xml:space="preserve">000015-2016-PA           </t>
  </si>
  <si>
    <t xml:space="preserve">5966/G                   </t>
  </si>
  <si>
    <t xml:space="preserve">6730/G                   </t>
  </si>
  <si>
    <t xml:space="preserve">6729/G                   </t>
  </si>
  <si>
    <t xml:space="preserve">5956/G                   </t>
  </si>
  <si>
    <t xml:space="preserve">5932/G                   </t>
  </si>
  <si>
    <t xml:space="preserve">5903/G                   </t>
  </si>
  <si>
    <t xml:space="preserve">5902/G                   </t>
  </si>
  <si>
    <t xml:space="preserve">5967/G                   </t>
  </si>
  <si>
    <t xml:space="preserve">5970/G                   </t>
  </si>
  <si>
    <t xml:space="preserve">7X03043948               </t>
  </si>
  <si>
    <t xml:space="preserve">1574/C                   </t>
  </si>
  <si>
    <t xml:space="preserve">8T00535981               </t>
  </si>
  <si>
    <t xml:space="preserve">8T00536179               </t>
  </si>
  <si>
    <t xml:space="preserve">8T00536594               </t>
  </si>
  <si>
    <t xml:space="preserve">8T00536770               </t>
  </si>
  <si>
    <t xml:space="preserve">8T00536732               </t>
  </si>
  <si>
    <t xml:space="preserve">8T00536891               </t>
  </si>
  <si>
    <t xml:space="preserve">8T00536920               </t>
  </si>
  <si>
    <t xml:space="preserve">8T00537098               </t>
  </si>
  <si>
    <t xml:space="preserve">8T00537187               </t>
  </si>
  <si>
    <t xml:space="preserve">8T00537385               </t>
  </si>
  <si>
    <t xml:space="preserve">8T00537624               </t>
  </si>
  <si>
    <t xml:space="preserve">8T00537657               </t>
  </si>
  <si>
    <t xml:space="preserve">8T00538084               </t>
  </si>
  <si>
    <t xml:space="preserve">8T00538189               </t>
  </si>
  <si>
    <t xml:space="preserve">8T00538237               </t>
  </si>
  <si>
    <t xml:space="preserve">8T00538335               </t>
  </si>
  <si>
    <t xml:space="preserve">8T00538946               </t>
  </si>
  <si>
    <t xml:space="preserve">8T00539049               </t>
  </si>
  <si>
    <t xml:space="preserve">8T00539327               </t>
  </si>
  <si>
    <t xml:space="preserve">8T00539764               </t>
  </si>
  <si>
    <t xml:space="preserve">8T00539904               </t>
  </si>
  <si>
    <t xml:space="preserve">8T00539930               </t>
  </si>
  <si>
    <t xml:space="preserve">8T00540241               </t>
  </si>
  <si>
    <t xml:space="preserve">8T00540510               </t>
  </si>
  <si>
    <t xml:space="preserve">8T00540754               </t>
  </si>
  <si>
    <t xml:space="preserve">8T00540745               </t>
  </si>
  <si>
    <t xml:space="preserve">8T00540822               </t>
  </si>
  <si>
    <t xml:space="preserve">8A00683093               </t>
  </si>
  <si>
    <t xml:space="preserve">8T00535840               </t>
  </si>
  <si>
    <t xml:space="preserve">8T00536148               </t>
  </si>
  <si>
    <t xml:space="preserve">8T00536321               </t>
  </si>
  <si>
    <t xml:space="preserve">8T00536718               </t>
  </si>
  <si>
    <t xml:space="preserve">8T00536807               </t>
  </si>
  <si>
    <t xml:space="preserve">8T00536921               </t>
  </si>
  <si>
    <t xml:space="preserve">8T00537089               </t>
  </si>
  <si>
    <t xml:space="preserve">8T00537028               </t>
  </si>
  <si>
    <t xml:space="preserve">8T00537749               </t>
  </si>
  <si>
    <t xml:space="preserve">8T00537784               </t>
  </si>
  <si>
    <t xml:space="preserve">8T00538154               </t>
  </si>
  <si>
    <t xml:space="preserve">8T00538252               </t>
  </si>
  <si>
    <t xml:space="preserve">FATPAM 4                 </t>
  </si>
  <si>
    <t xml:space="preserve">8T00538345               </t>
  </si>
  <si>
    <t xml:space="preserve">8T00538379               </t>
  </si>
  <si>
    <t xml:space="preserve">8T00538695               </t>
  </si>
  <si>
    <t xml:space="preserve">8T00538940               </t>
  </si>
  <si>
    <t xml:space="preserve">8T00538839               </t>
  </si>
  <si>
    <t xml:space="preserve">8T00539026               </t>
  </si>
  <si>
    <t xml:space="preserve">8T005389113              </t>
  </si>
  <si>
    <t xml:space="preserve">8T00539069               </t>
  </si>
  <si>
    <t xml:space="preserve">8T00539451               </t>
  </si>
  <si>
    <t xml:space="preserve">8T00539516               </t>
  </si>
  <si>
    <t xml:space="preserve">8T00539615               </t>
  </si>
  <si>
    <t xml:space="preserve">8T00539710               </t>
  </si>
  <si>
    <t xml:space="preserve">8T00539883               </t>
  </si>
  <si>
    <t xml:space="preserve">8T00540065               </t>
  </si>
  <si>
    <t xml:space="preserve">8T00540431               </t>
  </si>
  <si>
    <t xml:space="preserve">8T00540415               </t>
  </si>
  <si>
    <t xml:space="preserve">8T00540391               </t>
  </si>
  <si>
    <t xml:space="preserve">8T00540388               </t>
  </si>
  <si>
    <t xml:space="preserve">8T00540515               </t>
  </si>
  <si>
    <t xml:space="preserve">8T00540743               </t>
  </si>
  <si>
    <t xml:space="preserve">8T00541001               </t>
  </si>
  <si>
    <t xml:space="preserve">2T16005028               </t>
  </si>
  <si>
    <t xml:space="preserve">2T16005666               </t>
  </si>
  <si>
    <t xml:space="preserve">2T16005667               </t>
  </si>
  <si>
    <t xml:space="preserve">000002-2016-FPA201       </t>
  </si>
  <si>
    <t xml:space="preserve">8T00535926               </t>
  </si>
  <si>
    <t xml:space="preserve">8T00536372               </t>
  </si>
  <si>
    <t xml:space="preserve">8T00536422               </t>
  </si>
  <si>
    <t xml:space="preserve">8T00538667               </t>
  </si>
  <si>
    <t xml:space="preserve">8T00538516               </t>
  </si>
  <si>
    <t xml:space="preserve">8T00538797               </t>
  </si>
  <si>
    <t xml:space="preserve">8T00539044               </t>
  </si>
  <si>
    <t xml:space="preserve">8T00540310               </t>
  </si>
  <si>
    <t xml:space="preserve">8T00540863               </t>
  </si>
  <si>
    <t xml:space="preserve">0000180/A                </t>
  </si>
  <si>
    <t xml:space="preserve">0000203/A                </t>
  </si>
  <si>
    <t xml:space="preserve">10/FE                    </t>
  </si>
  <si>
    <t xml:space="preserve">000003-2016-1            </t>
  </si>
  <si>
    <t xml:space="preserve">000003-2016-PA           </t>
  </si>
  <si>
    <t xml:space="preserve">36/E                     </t>
  </si>
  <si>
    <t xml:space="preserve">26/PA                    </t>
  </si>
  <si>
    <t xml:space="preserve">000011-2016-FPA          </t>
  </si>
  <si>
    <t xml:space="preserve">002/FE                   </t>
  </si>
  <si>
    <t xml:space="preserve">FE/2016/1240             </t>
  </si>
  <si>
    <t xml:space="preserve">FE/2016/1302             </t>
  </si>
  <si>
    <t xml:space="preserve">FE/2016/1365             </t>
  </si>
  <si>
    <t xml:space="preserve">FE/2016/1366             </t>
  </si>
  <si>
    <t xml:space="preserve">FE/2016/1382             </t>
  </si>
  <si>
    <t xml:space="preserve">FE/2016/1386             </t>
  </si>
  <si>
    <t xml:space="preserve">FE/2016/1458             </t>
  </si>
  <si>
    <t xml:space="preserve">FE/2016/1520             </t>
  </si>
  <si>
    <t xml:space="preserve">FATTPA 20_16             </t>
  </si>
  <si>
    <t xml:space="preserve">FATTPA 21_16             </t>
  </si>
  <si>
    <t xml:space="preserve">2573/23                  </t>
  </si>
  <si>
    <t xml:space="preserve">5/2016/EL                </t>
  </si>
  <si>
    <t xml:space="preserve">38/PA                    </t>
  </si>
  <si>
    <t xml:space="preserve">18/FE                    </t>
  </si>
  <si>
    <t xml:space="preserve">FE/2016/1846             </t>
  </si>
  <si>
    <t xml:space="preserve">FE/2016/1913             </t>
  </si>
  <si>
    <t xml:space="preserve">FE/2016/1914             </t>
  </si>
  <si>
    <t xml:space="preserve">23/PA                    </t>
  </si>
  <si>
    <t xml:space="preserve">534/1/2                  </t>
  </si>
  <si>
    <t xml:space="preserve">21/FE                    </t>
  </si>
  <si>
    <t xml:space="preserve">2016PA0000533            </t>
  </si>
  <si>
    <t xml:space="preserve">2016PA0000609            </t>
  </si>
  <si>
    <t xml:space="preserve">01/pa/2016               </t>
  </si>
  <si>
    <t xml:space="preserve">13/PA                    </t>
  </si>
  <si>
    <t xml:space="preserve">20/A                     </t>
  </si>
  <si>
    <t xml:space="preserve">36/2016PA                </t>
  </si>
  <si>
    <t xml:space="preserve">C54/2016                 </t>
  </si>
  <si>
    <t xml:space="preserve">851/2016                 </t>
  </si>
  <si>
    <t xml:space="preserve">30 A/2016                </t>
  </si>
  <si>
    <t xml:space="preserve">3/16_PA                  </t>
  </si>
  <si>
    <t xml:space="preserve">FatPAM 2                 </t>
  </si>
  <si>
    <t xml:space="preserve">888 230                  </t>
  </si>
  <si>
    <t xml:space="preserve">753/100                  </t>
  </si>
  <si>
    <t xml:space="preserve">754/100                  </t>
  </si>
  <si>
    <t xml:space="preserve">755/100                  </t>
  </si>
  <si>
    <t xml:space="preserve">7X04190414               </t>
  </si>
  <si>
    <t xml:space="preserve">P160072844               </t>
  </si>
  <si>
    <t xml:space="preserve">5E                       </t>
  </si>
  <si>
    <t xml:space="preserve">491/S                    </t>
  </si>
  <si>
    <t xml:space="preserve">FATTPA 315_16            </t>
  </si>
  <si>
    <t xml:space="preserve">FATTPA 376_16            </t>
  </si>
  <si>
    <t xml:space="preserve">000017-2016-PA           </t>
  </si>
  <si>
    <t xml:space="preserve">20/FE                    </t>
  </si>
  <si>
    <t xml:space="preserve">FATTPA 381_16            </t>
  </si>
  <si>
    <t xml:space="preserve">V2/570709                </t>
  </si>
  <si>
    <t xml:space="preserve">27/2016                  </t>
  </si>
  <si>
    <t xml:space="preserve">28/PA                    </t>
  </si>
  <si>
    <t xml:space="preserve">RIC. 64                  </t>
  </si>
  <si>
    <t xml:space="preserve">FATTPA 7_18              </t>
  </si>
  <si>
    <t xml:space="preserve">FATTPA  2_16             </t>
  </si>
  <si>
    <t xml:space="preserve">000009-2016-FE           </t>
  </si>
  <si>
    <t xml:space="preserve">0000233/A                </t>
  </si>
  <si>
    <t xml:space="preserve">FATTPA  14_16            </t>
  </si>
  <si>
    <t xml:space="preserve">73/PA                    </t>
  </si>
  <si>
    <t xml:space="preserve">16014251/K               </t>
  </si>
  <si>
    <t xml:space="preserve">V20149982/2016           </t>
  </si>
  <si>
    <t xml:space="preserve">V20149985/2016           </t>
  </si>
  <si>
    <t xml:space="preserve">27/PA                    </t>
  </si>
  <si>
    <t xml:space="preserve">41/PA                    </t>
  </si>
  <si>
    <t xml:space="preserve">FATTPA 17_16             </t>
  </si>
  <si>
    <t xml:space="preserve">VEDIN-4                  </t>
  </si>
  <si>
    <t xml:space="preserve">28/A                     </t>
  </si>
  <si>
    <t xml:space="preserve">000001-2016-FE           </t>
  </si>
  <si>
    <t xml:space="preserve">51/PA                    </t>
  </si>
  <si>
    <t xml:space="preserve">FATTPA  1_16             </t>
  </si>
  <si>
    <t xml:space="preserve">12/FE                    </t>
  </si>
  <si>
    <t xml:space="preserve">8-IPA/2016               </t>
  </si>
  <si>
    <t xml:space="preserve">FATTPA  15_16            </t>
  </si>
  <si>
    <t xml:space="preserve">2016PA0000671            </t>
  </si>
  <si>
    <t xml:space="preserve">2016PA0000680            </t>
  </si>
  <si>
    <t xml:space="preserve">24/2016                  </t>
  </si>
  <si>
    <t xml:space="preserve">4A                       </t>
  </si>
  <si>
    <t xml:space="preserve">5A                       </t>
  </si>
  <si>
    <t xml:space="preserve">3/101                    </t>
  </si>
  <si>
    <t xml:space="preserve">990/EL                   </t>
  </si>
  <si>
    <t xml:space="preserve">RIC. FIS. 121            </t>
  </si>
  <si>
    <t xml:space="preserve">RIC. FIS. 122            </t>
  </si>
  <si>
    <t xml:space="preserve">1041/EL                  </t>
  </si>
  <si>
    <t>01/16</t>
  </si>
  <si>
    <t>03/15</t>
  </si>
  <si>
    <t>09/16</t>
  </si>
  <si>
    <t>10/16</t>
  </si>
  <si>
    <t>PAGAMENTI</t>
  </si>
  <si>
    <t>GG*IMPORTI</t>
  </si>
  <si>
    <t>1 trimestre</t>
  </si>
  <si>
    <t>2 trimestre</t>
  </si>
  <si>
    <t>3 trimestre</t>
  </si>
  <si>
    <t>4 trimestre</t>
  </si>
  <si>
    <t>INDICATORE ANNUALE DI TEMPESTIVITA' DEI PAGAMENTI - 2016</t>
  </si>
  <si>
    <t>INDICATORE TEMPESTIVITA' DEI PAGAMENTI - ANNO 2016</t>
  </si>
  <si>
    <t>Il Dirigente del Settore             Gestione Economica Finanziaria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</si>
</sst>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22"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</font>
    <font>
      <b/>
      <u/>
      <sz val="2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Verdana"/>
      <family val="2"/>
    </font>
    <font>
      <b/>
      <sz val="9"/>
      <name val="Arial"/>
      <family val="2"/>
    </font>
    <font>
      <sz val="9"/>
      <color rgb="FF000000"/>
      <name val="Calibri"/>
      <family val="2"/>
      <charset val="204"/>
    </font>
    <font>
      <b/>
      <sz val="7"/>
      <color rgb="FF000000"/>
      <name val="Times New Roman"/>
      <family val="1"/>
    </font>
    <font>
      <b/>
      <sz val="10"/>
      <color rgb="FF000000"/>
      <name val="Calibri"/>
      <family val="2"/>
    </font>
    <font>
      <sz val="8"/>
      <color rgb="FF000000"/>
      <name val="Calibri"/>
      <family val="2"/>
      <charset val="204"/>
    </font>
    <font>
      <b/>
      <sz val="6"/>
      <color rgb="FF000000"/>
      <name val="Times New Roman"/>
      <family val="1"/>
    </font>
    <font>
      <sz val="10.5"/>
      <color rgb="FF000000"/>
      <name val="Calibri"/>
      <family val="2"/>
      <charset val="204"/>
    </font>
    <font>
      <sz val="8"/>
      <name val="Times New Roman"/>
      <family val="1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2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14" fontId="0" fillId="0" borderId="0" xfId="0" applyNumberFormat="1"/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14" fontId="7" fillId="0" borderId="1" xfId="0" applyNumberFormat="1" applyFont="1" applyBorder="1" applyAlignment="1"/>
    <xf numFmtId="0" fontId="7" fillId="0" borderId="1" xfId="0" applyFont="1" applyBorder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49" fontId="7" fillId="0" borderId="1" xfId="0" applyNumberFormat="1" applyFont="1" applyBorder="1" applyAlignment="1"/>
    <xf numFmtId="11" fontId="7" fillId="0" borderId="1" xfId="0" applyNumberFormat="1" applyFont="1" applyBorder="1" applyAlignment="1"/>
    <xf numFmtId="0" fontId="9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3" fillId="0" borderId="1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0" fillId="0" borderId="0" xfId="0" applyAlignment="1"/>
    <xf numFmtId="49" fontId="13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" fontId="1" fillId="0" borderId="1" xfId="0" applyNumberFormat="1" applyFont="1" applyBorder="1" applyAlignment="1"/>
    <xf numFmtId="49" fontId="16" fillId="2" borderId="1" xfId="0" applyNumberFormat="1" applyFont="1" applyFill="1" applyBorder="1" applyAlignme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1" xfId="0" applyNumberFormat="1" applyFont="1" applyBorder="1"/>
    <xf numFmtId="0" fontId="13" fillId="0" borderId="1" xfId="0" applyFont="1" applyBorder="1" applyAlignment="1">
      <alignment horizontal="left"/>
    </xf>
    <xf numFmtId="17" fontId="13" fillId="0" borderId="1" xfId="0" applyNumberFormat="1" applyFont="1" applyBorder="1" applyAlignment="1">
      <alignment horizontal="left"/>
    </xf>
    <xf numFmtId="1" fontId="13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2" fontId="21" fillId="2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10" fillId="0" borderId="0" xfId="0" applyFont="1" applyAlignment="1">
      <alignment horizontal="center" wrapText="1"/>
    </xf>
    <xf numFmtId="0" fontId="0" fillId="0" borderId="0" xfId="0" applyAlignment="1"/>
    <xf numFmtId="0" fontId="10" fillId="0" borderId="0" xfId="0" applyFont="1" applyAlignment="1">
      <alignment horizontal="center"/>
    </xf>
    <xf numFmtId="0" fontId="15" fillId="2" borderId="3" xfId="0" applyFont="1" applyFill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361950</xdr:colOff>
      <xdr:row>4</xdr:row>
      <xdr:rowOff>123824</xdr:rowOff>
    </xdr:to>
    <xdr:pic>
      <xdr:nvPicPr>
        <xdr:cNvPr id="3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047750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3</xdr:row>
      <xdr:rowOff>76199</xdr:rowOff>
    </xdr:to>
    <xdr:pic>
      <xdr:nvPicPr>
        <xdr:cNvPr id="2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7750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4</xdr:row>
      <xdr:rowOff>95249</xdr:rowOff>
    </xdr:to>
    <xdr:pic>
      <xdr:nvPicPr>
        <xdr:cNvPr id="2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7750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3</xdr:row>
      <xdr:rowOff>76199</xdr:rowOff>
    </xdr:to>
    <xdr:pic>
      <xdr:nvPicPr>
        <xdr:cNvPr id="2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7750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361950</xdr:colOff>
      <xdr:row>4</xdr:row>
      <xdr:rowOff>57150</xdr:rowOff>
    </xdr:to>
    <xdr:pic>
      <xdr:nvPicPr>
        <xdr:cNvPr id="2" name="Picture 2" descr="Stemma_Provincia_di_Beneven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9715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60"/>
  <sheetViews>
    <sheetView topLeftCell="A1634" workbookViewId="0">
      <selection activeCell="G1657" sqref="G1657:I1657"/>
    </sheetView>
  </sheetViews>
  <sheetFormatPr defaultRowHeight="15"/>
  <cols>
    <col min="1" max="1" width="10.28515625" style="8" customWidth="1"/>
    <col min="2" max="2" width="33.85546875" customWidth="1"/>
    <col min="3" max="3" width="12.7109375" style="1" customWidth="1"/>
    <col min="4" max="4" width="13.85546875" style="8" customWidth="1"/>
    <col min="5" max="5" width="12.85546875" style="23" customWidth="1"/>
    <col min="6" max="6" width="9" style="23" customWidth="1"/>
    <col min="7" max="7" width="5.42578125" style="6" customWidth="1"/>
    <col min="8" max="8" width="15.42578125" style="6" customWidth="1"/>
    <col min="9" max="9" width="3.5703125" customWidth="1"/>
    <col min="11" max="11" width="10.7109375" bestFit="1" customWidth="1"/>
  </cols>
  <sheetData>
    <row r="1" spans="1:8" ht="26.25">
      <c r="A1" s="83" t="s">
        <v>6</v>
      </c>
      <c r="B1" s="83"/>
      <c r="C1" s="83"/>
      <c r="D1" s="83"/>
      <c r="E1" s="83"/>
      <c r="F1" s="83"/>
      <c r="G1" s="84"/>
      <c r="H1" s="84"/>
    </row>
    <row r="2" spans="1:8">
      <c r="A2" s="13"/>
      <c r="C2" s="6"/>
      <c r="E2" s="5"/>
      <c r="F2" s="5"/>
    </row>
    <row r="3" spans="1:8" ht="20.25">
      <c r="A3" s="85" t="s">
        <v>7</v>
      </c>
      <c r="B3" s="85"/>
      <c r="C3" s="85"/>
      <c r="D3" s="85"/>
      <c r="E3" s="85"/>
      <c r="F3" s="85"/>
      <c r="G3" s="84"/>
      <c r="H3" s="84"/>
    </row>
    <row r="4" spans="1:8" ht="15.75">
      <c r="A4" s="86" t="s">
        <v>8</v>
      </c>
      <c r="B4" s="86"/>
      <c r="C4" s="86"/>
      <c r="D4" s="86"/>
      <c r="E4" s="86"/>
      <c r="F4" s="86"/>
      <c r="G4" s="84"/>
      <c r="H4" s="84"/>
    </row>
    <row r="5" spans="1:8" ht="15.75">
      <c r="A5" s="14"/>
      <c r="B5" s="4"/>
      <c r="C5" s="7"/>
      <c r="D5" s="14"/>
      <c r="E5" s="21"/>
      <c r="F5" s="21"/>
    </row>
    <row r="6" spans="1:8" ht="15.75">
      <c r="A6" s="14"/>
      <c r="B6" s="81" t="s">
        <v>60</v>
      </c>
      <c r="C6" s="82"/>
      <c r="D6" s="82"/>
      <c r="E6" s="82"/>
      <c r="F6" s="82"/>
    </row>
    <row r="8" spans="1:8">
      <c r="A8" s="24" t="s">
        <v>38</v>
      </c>
      <c r="B8" s="25" t="s">
        <v>785</v>
      </c>
      <c r="C8" s="26" t="s">
        <v>1</v>
      </c>
      <c r="D8" s="24" t="s">
        <v>2</v>
      </c>
      <c r="E8" s="25" t="s">
        <v>3</v>
      </c>
      <c r="F8" s="25" t="s">
        <v>4</v>
      </c>
      <c r="G8" s="25" t="s">
        <v>5</v>
      </c>
      <c r="H8" s="25" t="s">
        <v>0</v>
      </c>
    </row>
    <row r="9" spans="1:8">
      <c r="A9" s="15">
        <v>42424</v>
      </c>
      <c r="B9" s="10" t="s">
        <v>61</v>
      </c>
      <c r="C9" s="11">
        <v>2577.04</v>
      </c>
      <c r="D9" s="16" t="s">
        <v>238</v>
      </c>
      <c r="E9" s="22">
        <v>40154</v>
      </c>
      <c r="F9" s="22">
        <v>42316</v>
      </c>
      <c r="G9" s="2">
        <f>SUM(A9-F9)</f>
        <v>108</v>
      </c>
      <c r="H9" s="3">
        <f t="shared" ref="H9:H72" si="0">SUM(G9*C9)</f>
        <v>278320.32</v>
      </c>
    </row>
    <row r="10" spans="1:8">
      <c r="A10" s="15">
        <v>42424</v>
      </c>
      <c r="B10" s="10" t="s">
        <v>61</v>
      </c>
      <c r="C10" s="11">
        <v>2500</v>
      </c>
      <c r="D10" s="16" t="s">
        <v>238</v>
      </c>
      <c r="E10" s="22">
        <v>40154</v>
      </c>
      <c r="F10" s="22">
        <v>42316</v>
      </c>
      <c r="G10" s="2">
        <f t="shared" ref="G10:G73" si="1">SUM(A10-F10)</f>
        <v>108</v>
      </c>
      <c r="H10" s="3">
        <f t="shared" si="0"/>
        <v>270000</v>
      </c>
    </row>
    <row r="11" spans="1:8">
      <c r="A11" s="15">
        <v>42424</v>
      </c>
      <c r="B11" s="10" t="s">
        <v>61</v>
      </c>
      <c r="C11" s="11">
        <v>4000</v>
      </c>
      <c r="D11" s="16" t="s">
        <v>238</v>
      </c>
      <c r="E11" s="22">
        <v>40154</v>
      </c>
      <c r="F11" s="22">
        <v>42316</v>
      </c>
      <c r="G11" s="2">
        <f t="shared" si="1"/>
        <v>108</v>
      </c>
      <c r="H11" s="3">
        <f t="shared" si="0"/>
        <v>432000</v>
      </c>
    </row>
    <row r="12" spans="1:8">
      <c r="A12" s="15">
        <v>42424</v>
      </c>
      <c r="B12" s="10" t="s">
        <v>61</v>
      </c>
      <c r="C12" s="11">
        <v>338.46</v>
      </c>
      <c r="D12" s="16" t="s">
        <v>238</v>
      </c>
      <c r="E12" s="22">
        <v>40154</v>
      </c>
      <c r="F12" s="22">
        <v>42316</v>
      </c>
      <c r="G12" s="2">
        <f t="shared" si="1"/>
        <v>108</v>
      </c>
      <c r="H12" s="3">
        <f t="shared" si="0"/>
        <v>36553.68</v>
      </c>
    </row>
    <row r="13" spans="1:8">
      <c r="A13" s="15">
        <v>42424</v>
      </c>
      <c r="B13" s="10" t="s">
        <v>61</v>
      </c>
      <c r="C13" s="11">
        <v>5815.78</v>
      </c>
      <c r="D13" s="16" t="s">
        <v>239</v>
      </c>
      <c r="E13" s="22">
        <v>40154</v>
      </c>
      <c r="F13" s="22">
        <v>42316</v>
      </c>
      <c r="G13" s="2">
        <f t="shared" si="1"/>
        <v>108</v>
      </c>
      <c r="H13" s="3">
        <f t="shared" si="0"/>
        <v>628104.24</v>
      </c>
    </row>
    <row r="14" spans="1:8">
      <c r="A14" s="15">
        <v>42424</v>
      </c>
      <c r="B14" s="10" t="s">
        <v>61</v>
      </c>
      <c r="C14" s="11">
        <v>3128.22</v>
      </c>
      <c r="D14" s="16" t="s">
        <v>239</v>
      </c>
      <c r="E14" s="22">
        <v>40154</v>
      </c>
      <c r="F14" s="22">
        <v>42316</v>
      </c>
      <c r="G14" s="2">
        <f t="shared" si="1"/>
        <v>108</v>
      </c>
      <c r="H14" s="3">
        <f t="shared" si="0"/>
        <v>337847.75999999995</v>
      </c>
    </row>
    <row r="15" spans="1:8">
      <c r="A15" s="15">
        <v>42424</v>
      </c>
      <c r="B15" s="10" t="s">
        <v>61</v>
      </c>
      <c r="C15" s="11">
        <v>872.49</v>
      </c>
      <c r="D15" s="16" t="s">
        <v>240</v>
      </c>
      <c r="E15" s="22">
        <v>40154</v>
      </c>
      <c r="F15" s="22">
        <v>42316</v>
      </c>
      <c r="G15" s="2">
        <f t="shared" si="1"/>
        <v>108</v>
      </c>
      <c r="H15" s="3">
        <f t="shared" si="0"/>
        <v>94228.92</v>
      </c>
    </row>
    <row r="16" spans="1:8">
      <c r="A16" s="15">
        <v>42424</v>
      </c>
      <c r="B16" s="10" t="s">
        <v>61</v>
      </c>
      <c r="C16" s="11">
        <v>340.01</v>
      </c>
      <c r="D16" s="16" t="s">
        <v>240</v>
      </c>
      <c r="E16" s="22">
        <v>40154</v>
      </c>
      <c r="F16" s="22">
        <v>42316</v>
      </c>
      <c r="G16" s="2">
        <f t="shared" si="1"/>
        <v>108</v>
      </c>
      <c r="H16" s="3">
        <f t="shared" si="0"/>
        <v>36721.08</v>
      </c>
    </row>
    <row r="17" spans="1:11">
      <c r="A17" s="15">
        <v>42424</v>
      </c>
      <c r="B17" s="10" t="s">
        <v>61</v>
      </c>
      <c r="C17" s="11">
        <v>236</v>
      </c>
      <c r="D17" s="16" t="s">
        <v>241</v>
      </c>
      <c r="E17" s="22">
        <v>40154</v>
      </c>
      <c r="F17" s="22">
        <v>42316</v>
      </c>
      <c r="G17" s="2">
        <f t="shared" si="1"/>
        <v>108</v>
      </c>
      <c r="H17" s="3">
        <f t="shared" si="0"/>
        <v>25488</v>
      </c>
    </row>
    <row r="18" spans="1:11">
      <c r="A18" s="15">
        <v>42424</v>
      </c>
      <c r="B18" s="10" t="s">
        <v>61</v>
      </c>
      <c r="C18" s="11">
        <v>197</v>
      </c>
      <c r="D18" s="16" t="s">
        <v>242</v>
      </c>
      <c r="E18" s="22">
        <v>40154</v>
      </c>
      <c r="F18" s="22">
        <v>42316</v>
      </c>
      <c r="G18" s="2">
        <f t="shared" si="1"/>
        <v>108</v>
      </c>
      <c r="H18" s="3">
        <f t="shared" si="0"/>
        <v>21276</v>
      </c>
    </row>
    <row r="19" spans="1:11">
      <c r="A19" s="15">
        <v>42424</v>
      </c>
      <c r="B19" s="10" t="s">
        <v>61</v>
      </c>
      <c r="C19" s="11">
        <v>80.5</v>
      </c>
      <c r="D19" s="16" t="s">
        <v>243</v>
      </c>
      <c r="E19" s="22">
        <v>40336</v>
      </c>
      <c r="F19" s="22">
        <v>42316</v>
      </c>
      <c r="G19" s="2">
        <f t="shared" si="1"/>
        <v>108</v>
      </c>
      <c r="H19" s="3">
        <f t="shared" si="0"/>
        <v>8694</v>
      </c>
    </row>
    <row r="20" spans="1:11">
      <c r="A20" s="15">
        <v>42424</v>
      </c>
      <c r="B20" s="10" t="s">
        <v>61</v>
      </c>
      <c r="C20" s="11">
        <v>12422.5</v>
      </c>
      <c r="D20" s="19" t="s">
        <v>244</v>
      </c>
      <c r="E20" s="22">
        <v>40336</v>
      </c>
      <c r="F20" s="22">
        <v>42316</v>
      </c>
      <c r="G20" s="2">
        <f t="shared" si="1"/>
        <v>108</v>
      </c>
      <c r="H20" s="3">
        <f t="shared" si="0"/>
        <v>1341630</v>
      </c>
    </row>
    <row r="21" spans="1:11">
      <c r="A21" s="15">
        <v>42409</v>
      </c>
      <c r="B21" s="10" t="s">
        <v>62</v>
      </c>
      <c r="C21" s="11">
        <v>8711.0400000000009</v>
      </c>
      <c r="D21" s="16">
        <v>1</v>
      </c>
      <c r="E21" s="22">
        <v>40683</v>
      </c>
      <c r="F21" s="22">
        <v>40730</v>
      </c>
      <c r="G21" s="2">
        <f t="shared" si="1"/>
        <v>1679</v>
      </c>
      <c r="H21" s="3">
        <f t="shared" si="0"/>
        <v>14625836.160000002</v>
      </c>
      <c r="K21" s="9"/>
    </row>
    <row r="22" spans="1:11">
      <c r="A22" s="15">
        <v>42424</v>
      </c>
      <c r="B22" s="10" t="s">
        <v>63</v>
      </c>
      <c r="C22" s="11">
        <v>285.91000000000003</v>
      </c>
      <c r="D22" s="16">
        <v>2409</v>
      </c>
      <c r="E22" s="22">
        <v>41261</v>
      </c>
      <c r="F22" s="22">
        <v>41328</v>
      </c>
      <c r="G22" s="2">
        <f t="shared" si="1"/>
        <v>1096</v>
      </c>
      <c r="H22" s="3">
        <f t="shared" si="0"/>
        <v>313357.36000000004</v>
      </c>
    </row>
    <row r="23" spans="1:11">
      <c r="A23" s="15">
        <v>42395</v>
      </c>
      <c r="B23" s="10" t="s">
        <v>64</v>
      </c>
      <c r="C23" s="11">
        <v>23641.37</v>
      </c>
      <c r="D23" s="19" t="s">
        <v>786</v>
      </c>
      <c r="E23" s="22">
        <v>41373</v>
      </c>
      <c r="F23" s="22">
        <v>41403</v>
      </c>
      <c r="G23" s="2">
        <f t="shared" si="1"/>
        <v>992</v>
      </c>
      <c r="H23" s="3">
        <f t="shared" si="0"/>
        <v>23452239.039999999</v>
      </c>
    </row>
    <row r="24" spans="1:11">
      <c r="A24" s="15">
        <v>42445</v>
      </c>
      <c r="B24" s="10" t="s">
        <v>63</v>
      </c>
      <c r="C24" s="11">
        <v>22.35</v>
      </c>
      <c r="D24" s="16" t="s">
        <v>245</v>
      </c>
      <c r="E24" s="22">
        <v>41460</v>
      </c>
      <c r="F24" s="22">
        <v>41504</v>
      </c>
      <c r="G24" s="2">
        <f t="shared" si="1"/>
        <v>941</v>
      </c>
      <c r="H24" s="3">
        <f t="shared" si="0"/>
        <v>21031.350000000002</v>
      </c>
    </row>
    <row r="25" spans="1:11">
      <c r="A25" s="15">
        <v>42447</v>
      </c>
      <c r="B25" s="10" t="s">
        <v>63</v>
      </c>
      <c r="C25" s="11">
        <v>372.44</v>
      </c>
      <c r="D25" s="16" t="s">
        <v>246</v>
      </c>
      <c r="E25" s="22">
        <v>41460</v>
      </c>
      <c r="F25" s="22">
        <v>41491</v>
      </c>
      <c r="G25" s="2">
        <f t="shared" si="1"/>
        <v>956</v>
      </c>
      <c r="H25" s="3">
        <f t="shared" si="0"/>
        <v>356052.64</v>
      </c>
    </row>
    <row r="26" spans="1:11">
      <c r="A26" s="15">
        <v>42395</v>
      </c>
      <c r="B26" s="10" t="s">
        <v>65</v>
      </c>
      <c r="C26" s="11">
        <v>6737.28</v>
      </c>
      <c r="D26" s="16" t="s">
        <v>247</v>
      </c>
      <c r="E26" s="22">
        <v>41477</v>
      </c>
      <c r="F26" s="22">
        <v>41522</v>
      </c>
      <c r="G26" s="2">
        <f t="shared" si="1"/>
        <v>873</v>
      </c>
      <c r="H26" s="3">
        <f t="shared" si="0"/>
        <v>5881645.4399999995</v>
      </c>
    </row>
    <row r="27" spans="1:11">
      <c r="A27" s="15">
        <v>42424</v>
      </c>
      <c r="B27" s="10" t="s">
        <v>61</v>
      </c>
      <c r="C27" s="11">
        <v>438</v>
      </c>
      <c r="D27" s="16" t="s">
        <v>248</v>
      </c>
      <c r="E27" s="22">
        <v>41004</v>
      </c>
      <c r="F27" s="22">
        <v>42316</v>
      </c>
      <c r="G27" s="2">
        <f t="shared" si="1"/>
        <v>108</v>
      </c>
      <c r="H27" s="3">
        <f t="shared" si="0"/>
        <v>47304</v>
      </c>
    </row>
    <row r="28" spans="1:11">
      <c r="A28" s="15">
        <v>42424</v>
      </c>
      <c r="B28" s="10" t="s">
        <v>61</v>
      </c>
      <c r="C28" s="11">
        <v>404</v>
      </c>
      <c r="D28" s="19" t="s">
        <v>249</v>
      </c>
      <c r="E28" s="22">
        <v>41004</v>
      </c>
      <c r="F28" s="22">
        <v>42316</v>
      </c>
      <c r="G28" s="2">
        <f t="shared" si="1"/>
        <v>108</v>
      </c>
      <c r="H28" s="3">
        <f t="shared" si="0"/>
        <v>43632</v>
      </c>
    </row>
    <row r="29" spans="1:11">
      <c r="A29" s="15">
        <v>42424</v>
      </c>
      <c r="B29" s="10" t="s">
        <v>61</v>
      </c>
      <c r="C29" s="11">
        <v>220.5</v>
      </c>
      <c r="D29" s="16" t="s">
        <v>250</v>
      </c>
      <c r="E29" s="22">
        <v>41004</v>
      </c>
      <c r="F29" s="22">
        <v>42316</v>
      </c>
      <c r="G29" s="2">
        <f t="shared" si="1"/>
        <v>108</v>
      </c>
      <c r="H29" s="3">
        <f t="shared" si="0"/>
        <v>23814</v>
      </c>
    </row>
    <row r="30" spans="1:11">
      <c r="A30" s="15">
        <v>42424</v>
      </c>
      <c r="B30" s="10" t="s">
        <v>61</v>
      </c>
      <c r="C30" s="11">
        <v>2020</v>
      </c>
      <c r="D30" s="19" t="s">
        <v>251</v>
      </c>
      <c r="E30" s="22">
        <v>41004</v>
      </c>
      <c r="F30" s="22">
        <v>42316</v>
      </c>
      <c r="G30" s="2">
        <f t="shared" si="1"/>
        <v>108</v>
      </c>
      <c r="H30" s="3">
        <f t="shared" si="0"/>
        <v>218160</v>
      </c>
    </row>
    <row r="31" spans="1:11">
      <c r="A31" s="15">
        <v>42424</v>
      </c>
      <c r="B31" s="10" t="s">
        <v>61</v>
      </c>
      <c r="C31" s="11">
        <v>256</v>
      </c>
      <c r="D31" s="16" t="s">
        <v>252</v>
      </c>
      <c r="E31" s="22">
        <v>41066</v>
      </c>
      <c r="F31" s="22">
        <v>42316</v>
      </c>
      <c r="G31" s="2">
        <f t="shared" si="1"/>
        <v>108</v>
      </c>
      <c r="H31" s="3">
        <f t="shared" si="0"/>
        <v>27648</v>
      </c>
    </row>
    <row r="32" spans="1:11">
      <c r="A32" s="15">
        <v>42424</v>
      </c>
      <c r="B32" s="10" t="s">
        <v>61</v>
      </c>
      <c r="C32" s="11">
        <v>240</v>
      </c>
      <c r="D32" s="16" t="s">
        <v>253</v>
      </c>
      <c r="E32" s="22">
        <v>41066</v>
      </c>
      <c r="F32" s="22">
        <v>42316</v>
      </c>
      <c r="G32" s="2">
        <f t="shared" si="1"/>
        <v>108</v>
      </c>
      <c r="H32" s="3">
        <f t="shared" si="0"/>
        <v>25920</v>
      </c>
    </row>
    <row r="33" spans="1:8">
      <c r="A33" s="15">
        <v>42424</v>
      </c>
      <c r="B33" s="10" t="s">
        <v>61</v>
      </c>
      <c r="C33" s="11">
        <v>220.5</v>
      </c>
      <c r="D33" s="16" t="s">
        <v>254</v>
      </c>
      <c r="E33" s="22">
        <v>41066</v>
      </c>
      <c r="F33" s="22">
        <v>42316</v>
      </c>
      <c r="G33" s="2">
        <f t="shared" si="1"/>
        <v>108</v>
      </c>
      <c r="H33" s="3">
        <f t="shared" si="0"/>
        <v>23814</v>
      </c>
    </row>
    <row r="34" spans="1:8">
      <c r="A34" s="15">
        <v>42424</v>
      </c>
      <c r="B34" s="10" t="s">
        <v>61</v>
      </c>
      <c r="C34" s="11">
        <v>1239.5</v>
      </c>
      <c r="D34" s="16" t="s">
        <v>255</v>
      </c>
      <c r="E34" s="22">
        <v>41249</v>
      </c>
      <c r="F34" s="22">
        <v>42316</v>
      </c>
      <c r="G34" s="2">
        <f t="shared" si="1"/>
        <v>108</v>
      </c>
      <c r="H34" s="3">
        <f t="shared" si="0"/>
        <v>133866</v>
      </c>
    </row>
    <row r="35" spans="1:8">
      <c r="A35" s="15">
        <v>42424</v>
      </c>
      <c r="B35" s="10" t="s">
        <v>61</v>
      </c>
      <c r="C35" s="11">
        <v>1130.5</v>
      </c>
      <c r="D35" s="16" t="s">
        <v>256</v>
      </c>
      <c r="E35" s="22">
        <v>41249</v>
      </c>
      <c r="F35" s="22">
        <v>42316</v>
      </c>
      <c r="G35" s="2">
        <f t="shared" si="1"/>
        <v>108</v>
      </c>
      <c r="H35" s="3">
        <f t="shared" si="0"/>
        <v>122094</v>
      </c>
    </row>
    <row r="36" spans="1:8">
      <c r="A36" s="15">
        <v>42404</v>
      </c>
      <c r="B36" s="10" t="s">
        <v>66</v>
      </c>
      <c r="C36" s="11">
        <v>85405.01</v>
      </c>
      <c r="D36" s="19" t="s">
        <v>763</v>
      </c>
      <c r="E36" s="22">
        <v>41695</v>
      </c>
      <c r="F36" s="22">
        <v>41746</v>
      </c>
      <c r="G36" s="2">
        <f t="shared" si="1"/>
        <v>658</v>
      </c>
      <c r="H36" s="3">
        <f t="shared" si="0"/>
        <v>56196496.579999998</v>
      </c>
    </row>
    <row r="37" spans="1:8">
      <c r="A37" s="15">
        <v>42415</v>
      </c>
      <c r="B37" s="10" t="s">
        <v>67</v>
      </c>
      <c r="C37" s="11">
        <v>730.49</v>
      </c>
      <c r="D37" s="16">
        <v>6</v>
      </c>
      <c r="E37" s="22">
        <v>41828</v>
      </c>
      <c r="F37" s="22">
        <v>41861</v>
      </c>
      <c r="G37" s="2">
        <f t="shared" si="1"/>
        <v>554</v>
      </c>
      <c r="H37" s="3">
        <f t="shared" si="0"/>
        <v>404691.46</v>
      </c>
    </row>
    <row r="38" spans="1:8">
      <c r="A38" s="15">
        <v>42395</v>
      </c>
      <c r="B38" s="10" t="s">
        <v>68</v>
      </c>
      <c r="C38" s="11">
        <v>1268.8</v>
      </c>
      <c r="D38" s="16">
        <v>8</v>
      </c>
      <c r="E38" s="22">
        <v>41858</v>
      </c>
      <c r="F38" s="22">
        <v>41903</v>
      </c>
      <c r="G38" s="2">
        <f t="shared" si="1"/>
        <v>492</v>
      </c>
      <c r="H38" s="3">
        <f t="shared" si="0"/>
        <v>624249.59999999998</v>
      </c>
    </row>
    <row r="39" spans="1:8">
      <c r="A39" s="15">
        <v>42437</v>
      </c>
      <c r="B39" s="10" t="s">
        <v>10</v>
      </c>
      <c r="C39" s="11">
        <v>25000</v>
      </c>
      <c r="D39" s="16">
        <v>27</v>
      </c>
      <c r="E39" s="22">
        <v>41906</v>
      </c>
      <c r="F39" s="22">
        <v>41952</v>
      </c>
      <c r="G39" s="2">
        <f t="shared" si="1"/>
        <v>485</v>
      </c>
      <c r="H39" s="3">
        <f t="shared" si="0"/>
        <v>12125000</v>
      </c>
    </row>
    <row r="40" spans="1:8">
      <c r="A40" s="15">
        <v>42396</v>
      </c>
      <c r="B40" s="10" t="s">
        <v>69</v>
      </c>
      <c r="C40" s="11">
        <v>6211.87</v>
      </c>
      <c r="D40" s="16">
        <v>7</v>
      </c>
      <c r="E40" s="22">
        <v>41975</v>
      </c>
      <c r="F40" s="22">
        <v>42007</v>
      </c>
      <c r="G40" s="2">
        <f t="shared" si="1"/>
        <v>389</v>
      </c>
      <c r="H40" s="3">
        <f t="shared" si="0"/>
        <v>2416417.4300000002</v>
      </c>
    </row>
    <row r="41" spans="1:8">
      <c r="A41" s="15">
        <v>42395</v>
      </c>
      <c r="B41" s="10" t="s">
        <v>70</v>
      </c>
      <c r="C41" s="11">
        <v>46572</v>
      </c>
      <c r="D41" s="16" t="s">
        <v>257</v>
      </c>
      <c r="E41" s="22">
        <v>41968</v>
      </c>
      <c r="F41" s="22">
        <v>42028</v>
      </c>
      <c r="G41" s="2">
        <f t="shared" si="1"/>
        <v>367</v>
      </c>
      <c r="H41" s="3">
        <f t="shared" si="0"/>
        <v>17091924</v>
      </c>
    </row>
    <row r="42" spans="1:8">
      <c r="A42" s="15">
        <v>42396</v>
      </c>
      <c r="B42" s="10" t="s">
        <v>71</v>
      </c>
      <c r="C42" s="11">
        <v>8307.52</v>
      </c>
      <c r="D42" s="16">
        <v>11</v>
      </c>
      <c r="E42" s="22">
        <v>41991</v>
      </c>
      <c r="F42" s="22">
        <v>42033</v>
      </c>
      <c r="G42" s="2">
        <f t="shared" si="1"/>
        <v>363</v>
      </c>
      <c r="H42" s="3">
        <f t="shared" si="0"/>
        <v>3015629.7600000002</v>
      </c>
    </row>
    <row r="43" spans="1:8">
      <c r="A43" s="15">
        <v>42397</v>
      </c>
      <c r="B43" s="10" t="s">
        <v>72</v>
      </c>
      <c r="C43" s="11">
        <v>68084.990000000005</v>
      </c>
      <c r="D43" s="16" t="s">
        <v>258</v>
      </c>
      <c r="E43" s="22">
        <v>41991</v>
      </c>
      <c r="F43" s="22">
        <v>42035</v>
      </c>
      <c r="G43" s="2">
        <f t="shared" si="1"/>
        <v>362</v>
      </c>
      <c r="H43" s="3">
        <f t="shared" si="0"/>
        <v>24646766.380000003</v>
      </c>
    </row>
    <row r="44" spans="1:8">
      <c r="A44" s="15">
        <v>42444</v>
      </c>
      <c r="B44" s="10" t="s">
        <v>73</v>
      </c>
      <c r="C44" s="11">
        <v>12978.59</v>
      </c>
      <c r="D44" s="16">
        <v>1</v>
      </c>
      <c r="E44" s="22">
        <v>42006</v>
      </c>
      <c r="F44" s="22">
        <v>42050</v>
      </c>
      <c r="G44" s="2">
        <f t="shared" si="1"/>
        <v>394</v>
      </c>
      <c r="H44" s="3">
        <f t="shared" si="0"/>
        <v>5113564.46</v>
      </c>
    </row>
    <row r="45" spans="1:8">
      <c r="A45" s="15">
        <v>42397</v>
      </c>
      <c r="B45" s="10" t="s">
        <v>74</v>
      </c>
      <c r="C45" s="11">
        <v>43500</v>
      </c>
      <c r="D45" s="16">
        <v>8</v>
      </c>
      <c r="E45" s="22">
        <v>41991</v>
      </c>
      <c r="F45" s="22">
        <v>42065</v>
      </c>
      <c r="G45" s="2">
        <f t="shared" si="1"/>
        <v>332</v>
      </c>
      <c r="H45" s="3">
        <f t="shared" si="0"/>
        <v>14442000</v>
      </c>
    </row>
    <row r="46" spans="1:8">
      <c r="A46" s="15">
        <v>42404</v>
      </c>
      <c r="B46" s="10" t="s">
        <v>75</v>
      </c>
      <c r="C46" s="11">
        <v>45037.58</v>
      </c>
      <c r="D46" s="19" t="s">
        <v>764</v>
      </c>
      <c r="E46" s="22">
        <v>42019</v>
      </c>
      <c r="F46" s="22">
        <v>42069</v>
      </c>
      <c r="G46" s="2">
        <f t="shared" si="1"/>
        <v>335</v>
      </c>
      <c r="H46" s="3">
        <f t="shared" si="0"/>
        <v>15087589.300000001</v>
      </c>
    </row>
    <row r="47" spans="1:8">
      <c r="A47" s="15">
        <v>42401</v>
      </c>
      <c r="B47" s="10" t="s">
        <v>76</v>
      </c>
      <c r="C47" s="11">
        <v>10553.51</v>
      </c>
      <c r="D47" s="19" t="s">
        <v>764</v>
      </c>
      <c r="E47" s="22">
        <v>42009</v>
      </c>
      <c r="F47" s="22">
        <v>42070</v>
      </c>
      <c r="G47" s="2">
        <f t="shared" si="1"/>
        <v>331</v>
      </c>
      <c r="H47" s="3">
        <f t="shared" si="0"/>
        <v>3493211.81</v>
      </c>
    </row>
    <row r="48" spans="1:8">
      <c r="A48" s="15">
        <v>42418</v>
      </c>
      <c r="B48" s="10" t="s">
        <v>26</v>
      </c>
      <c r="C48" s="11">
        <v>1865.86</v>
      </c>
      <c r="D48" s="16">
        <v>2</v>
      </c>
      <c r="E48" s="22">
        <v>42016</v>
      </c>
      <c r="F48" s="22">
        <v>42070</v>
      </c>
      <c r="G48" s="2">
        <f t="shared" si="1"/>
        <v>348</v>
      </c>
      <c r="H48" s="3">
        <f t="shared" si="0"/>
        <v>649319.27999999991</v>
      </c>
    </row>
    <row r="49" spans="1:8">
      <c r="A49" s="15">
        <v>42397</v>
      </c>
      <c r="B49" s="10" t="s">
        <v>77</v>
      </c>
      <c r="C49" s="11">
        <v>28300.23</v>
      </c>
      <c r="D49" s="16">
        <v>1</v>
      </c>
      <c r="E49" s="22">
        <v>42017</v>
      </c>
      <c r="F49" s="22">
        <v>42070</v>
      </c>
      <c r="G49" s="2">
        <f t="shared" si="1"/>
        <v>327</v>
      </c>
      <c r="H49" s="3">
        <f t="shared" si="0"/>
        <v>9254175.209999999</v>
      </c>
    </row>
    <row r="50" spans="1:8">
      <c r="A50" s="15">
        <v>42397</v>
      </c>
      <c r="B50" s="10" t="s">
        <v>78</v>
      </c>
      <c r="C50" s="11">
        <v>28479.67</v>
      </c>
      <c r="D50" s="16">
        <v>1</v>
      </c>
      <c r="E50" s="22">
        <v>42016</v>
      </c>
      <c r="F50" s="22">
        <v>42070</v>
      </c>
      <c r="G50" s="2">
        <f t="shared" si="1"/>
        <v>327</v>
      </c>
      <c r="H50" s="3">
        <f t="shared" si="0"/>
        <v>9312852.0899999999</v>
      </c>
    </row>
    <row r="51" spans="1:8">
      <c r="A51" s="15">
        <v>42404</v>
      </c>
      <c r="B51" s="10" t="s">
        <v>79</v>
      </c>
      <c r="C51" s="11">
        <v>87399.96</v>
      </c>
      <c r="D51" s="19" t="s">
        <v>764</v>
      </c>
      <c r="E51" s="22">
        <v>42030</v>
      </c>
      <c r="F51" s="22">
        <v>42070</v>
      </c>
      <c r="G51" s="2">
        <f t="shared" si="1"/>
        <v>334</v>
      </c>
      <c r="H51" s="3">
        <f t="shared" si="0"/>
        <v>29191586.640000001</v>
      </c>
    </row>
    <row r="52" spans="1:8">
      <c r="A52" s="15">
        <v>42397</v>
      </c>
      <c r="B52" s="10" t="s">
        <v>80</v>
      </c>
      <c r="C52" s="11">
        <v>13681.57</v>
      </c>
      <c r="D52" s="16">
        <v>2</v>
      </c>
      <c r="E52" s="22">
        <v>42013</v>
      </c>
      <c r="F52" s="22">
        <v>42070</v>
      </c>
      <c r="G52" s="2">
        <f t="shared" si="1"/>
        <v>327</v>
      </c>
      <c r="H52" s="3">
        <f t="shared" si="0"/>
        <v>4473873.3899999997</v>
      </c>
    </row>
    <row r="53" spans="1:8">
      <c r="A53" s="15">
        <v>42397</v>
      </c>
      <c r="B53" s="10" t="s">
        <v>81</v>
      </c>
      <c r="C53" s="11">
        <v>18659.810000000001</v>
      </c>
      <c r="D53" s="16">
        <v>106</v>
      </c>
      <c r="E53" s="22">
        <v>42025</v>
      </c>
      <c r="F53" s="22">
        <v>42070</v>
      </c>
      <c r="G53" s="2">
        <f t="shared" si="1"/>
        <v>327</v>
      </c>
      <c r="H53" s="3">
        <f t="shared" si="0"/>
        <v>6101757.8700000001</v>
      </c>
    </row>
    <row r="54" spans="1:8">
      <c r="A54" s="15">
        <v>42415</v>
      </c>
      <c r="B54" s="10" t="s">
        <v>82</v>
      </c>
      <c r="C54" s="11">
        <v>2688.66</v>
      </c>
      <c r="D54" s="16" t="s">
        <v>259</v>
      </c>
      <c r="E54" s="22">
        <v>42031</v>
      </c>
      <c r="F54" s="22">
        <v>42076</v>
      </c>
      <c r="G54" s="2">
        <f t="shared" si="1"/>
        <v>339</v>
      </c>
      <c r="H54" s="3">
        <f t="shared" si="0"/>
        <v>911455.74</v>
      </c>
    </row>
    <row r="55" spans="1:8">
      <c r="A55" s="15">
        <v>42397</v>
      </c>
      <c r="B55" s="10" t="s">
        <v>78</v>
      </c>
      <c r="C55" s="11">
        <v>36493.58</v>
      </c>
      <c r="D55" s="16" t="s">
        <v>260</v>
      </c>
      <c r="E55" s="22">
        <v>42020</v>
      </c>
      <c r="F55" s="22">
        <v>42076</v>
      </c>
      <c r="G55" s="2">
        <f t="shared" si="1"/>
        <v>321</v>
      </c>
      <c r="H55" s="3">
        <f t="shared" si="0"/>
        <v>11714439.18</v>
      </c>
    </row>
    <row r="56" spans="1:8">
      <c r="A56" s="15">
        <v>42401</v>
      </c>
      <c r="B56" s="10" t="s">
        <v>83</v>
      </c>
      <c r="C56" s="11">
        <v>2000</v>
      </c>
      <c r="D56" s="19" t="s">
        <v>765</v>
      </c>
      <c r="E56" s="22">
        <v>42051</v>
      </c>
      <c r="F56" s="22">
        <v>42086</v>
      </c>
      <c r="G56" s="2">
        <f t="shared" si="1"/>
        <v>315</v>
      </c>
      <c r="H56" s="3">
        <f t="shared" si="0"/>
        <v>630000</v>
      </c>
    </row>
    <row r="57" spans="1:8">
      <c r="A57" s="15">
        <v>42404</v>
      </c>
      <c r="B57" s="10" t="s">
        <v>79</v>
      </c>
      <c r="C57" s="11">
        <v>48736.89</v>
      </c>
      <c r="D57" s="16" t="s">
        <v>261</v>
      </c>
      <c r="E57" s="22">
        <v>42004</v>
      </c>
      <c r="F57" s="22">
        <v>42088</v>
      </c>
      <c r="G57" s="2">
        <f t="shared" si="1"/>
        <v>316</v>
      </c>
      <c r="H57" s="3">
        <f t="shared" si="0"/>
        <v>15400857.24</v>
      </c>
    </row>
    <row r="58" spans="1:8">
      <c r="A58" s="15">
        <v>42401</v>
      </c>
      <c r="B58" s="10" t="s">
        <v>84</v>
      </c>
      <c r="C58" s="11">
        <v>3536.46</v>
      </c>
      <c r="D58" s="16">
        <v>5</v>
      </c>
      <c r="E58" s="22">
        <v>42044</v>
      </c>
      <c r="F58" s="22">
        <v>42088</v>
      </c>
      <c r="G58" s="2">
        <f t="shared" si="1"/>
        <v>313</v>
      </c>
      <c r="H58" s="3">
        <f t="shared" si="0"/>
        <v>1106911.98</v>
      </c>
    </row>
    <row r="59" spans="1:8">
      <c r="A59" s="15">
        <v>42409</v>
      </c>
      <c r="B59" s="10" t="s">
        <v>85</v>
      </c>
      <c r="C59" s="11">
        <v>5593.65</v>
      </c>
      <c r="D59" s="19" t="s">
        <v>766</v>
      </c>
      <c r="E59" s="22">
        <v>42048</v>
      </c>
      <c r="F59" s="22">
        <v>42088</v>
      </c>
      <c r="G59" s="2">
        <f t="shared" si="1"/>
        <v>321</v>
      </c>
      <c r="H59" s="3">
        <f t="shared" si="0"/>
        <v>1795561.65</v>
      </c>
    </row>
    <row r="60" spans="1:8">
      <c r="A60" s="15">
        <v>42433</v>
      </c>
      <c r="B60" s="10" t="s">
        <v>86</v>
      </c>
      <c r="C60" s="11">
        <v>5722.41</v>
      </c>
      <c r="D60" s="16" t="s">
        <v>261</v>
      </c>
      <c r="E60" s="22">
        <v>41928</v>
      </c>
      <c r="F60" s="22">
        <v>41004</v>
      </c>
      <c r="G60" s="2">
        <f t="shared" si="1"/>
        <v>1429</v>
      </c>
      <c r="H60" s="3">
        <f t="shared" si="0"/>
        <v>8177323.8899999997</v>
      </c>
    </row>
    <row r="61" spans="1:8">
      <c r="A61" s="15">
        <v>42396</v>
      </c>
      <c r="B61" s="10" t="s">
        <v>87</v>
      </c>
      <c r="C61" s="11">
        <v>17085.009999999998</v>
      </c>
      <c r="D61" s="19" t="s">
        <v>767</v>
      </c>
      <c r="E61" s="22">
        <v>42044</v>
      </c>
      <c r="F61" s="22">
        <v>42103</v>
      </c>
      <c r="G61" s="2">
        <f t="shared" si="1"/>
        <v>293</v>
      </c>
      <c r="H61" s="3">
        <f t="shared" si="0"/>
        <v>5005907.93</v>
      </c>
    </row>
    <row r="62" spans="1:8">
      <c r="A62" s="15">
        <v>42401</v>
      </c>
      <c r="B62" s="10" t="s">
        <v>88</v>
      </c>
      <c r="C62" s="11">
        <v>51142.35</v>
      </c>
      <c r="D62" s="16">
        <v>1</v>
      </c>
      <c r="E62" s="22">
        <v>42051</v>
      </c>
      <c r="F62" s="22">
        <v>42105</v>
      </c>
      <c r="G62" s="2">
        <f t="shared" si="1"/>
        <v>296</v>
      </c>
      <c r="H62" s="3">
        <f t="shared" si="0"/>
        <v>15138135.6</v>
      </c>
    </row>
    <row r="63" spans="1:8">
      <c r="A63" s="15">
        <v>42401</v>
      </c>
      <c r="B63" s="10" t="s">
        <v>89</v>
      </c>
      <c r="C63" s="11">
        <v>151.69</v>
      </c>
      <c r="D63" s="19" t="s">
        <v>768</v>
      </c>
      <c r="E63" s="22">
        <v>42055</v>
      </c>
      <c r="F63" s="22">
        <v>42105</v>
      </c>
      <c r="G63" s="2">
        <f t="shared" si="1"/>
        <v>296</v>
      </c>
      <c r="H63" s="3">
        <f t="shared" si="0"/>
        <v>44900.24</v>
      </c>
    </row>
    <row r="64" spans="1:8">
      <c r="A64" s="15">
        <v>42401</v>
      </c>
      <c r="B64" s="10" t="s">
        <v>89</v>
      </c>
      <c r="C64" s="11">
        <v>524.28</v>
      </c>
      <c r="D64" s="19" t="s">
        <v>769</v>
      </c>
      <c r="E64" s="22">
        <v>42055</v>
      </c>
      <c r="F64" s="22">
        <v>42105</v>
      </c>
      <c r="G64" s="2">
        <f t="shared" si="1"/>
        <v>296</v>
      </c>
      <c r="H64" s="3">
        <f t="shared" si="0"/>
        <v>155186.88</v>
      </c>
    </row>
    <row r="65" spans="1:8">
      <c r="A65" s="15">
        <v>42404</v>
      </c>
      <c r="B65" s="10" t="s">
        <v>90</v>
      </c>
      <c r="C65" s="11">
        <v>25873.88</v>
      </c>
      <c r="D65" s="16">
        <v>9</v>
      </c>
      <c r="E65" s="22">
        <v>42060</v>
      </c>
      <c r="F65" s="22">
        <v>42106</v>
      </c>
      <c r="G65" s="2">
        <f t="shared" si="1"/>
        <v>298</v>
      </c>
      <c r="H65" s="3">
        <f t="shared" si="0"/>
        <v>7710416.2400000002</v>
      </c>
    </row>
    <row r="66" spans="1:8">
      <c r="A66" s="15">
        <v>42401</v>
      </c>
      <c r="B66" s="10" t="s">
        <v>91</v>
      </c>
      <c r="C66" s="11">
        <v>35880.01</v>
      </c>
      <c r="D66" s="16" t="s">
        <v>262</v>
      </c>
      <c r="E66" s="22">
        <v>42074</v>
      </c>
      <c r="F66" s="22">
        <v>42107</v>
      </c>
      <c r="G66" s="2">
        <f t="shared" si="1"/>
        <v>294</v>
      </c>
      <c r="H66" s="3">
        <f t="shared" si="0"/>
        <v>10548722.940000001</v>
      </c>
    </row>
    <row r="67" spans="1:8">
      <c r="A67" s="15">
        <v>42404</v>
      </c>
      <c r="B67" s="10" t="s">
        <v>92</v>
      </c>
      <c r="C67" s="11">
        <v>22217.07</v>
      </c>
      <c r="D67" s="19" t="s">
        <v>764</v>
      </c>
      <c r="E67" s="22">
        <v>42058</v>
      </c>
      <c r="F67" s="22">
        <v>42110</v>
      </c>
      <c r="G67" s="2">
        <f t="shared" si="1"/>
        <v>294</v>
      </c>
      <c r="H67" s="3">
        <f t="shared" si="0"/>
        <v>6531818.5800000001</v>
      </c>
    </row>
    <row r="68" spans="1:8">
      <c r="A68" s="15">
        <v>42401</v>
      </c>
      <c r="B68" s="10" t="s">
        <v>93</v>
      </c>
      <c r="C68" s="11">
        <v>2897</v>
      </c>
      <c r="D68" s="19" t="s">
        <v>770</v>
      </c>
      <c r="E68" s="22">
        <v>42067</v>
      </c>
      <c r="F68" s="22">
        <v>42111</v>
      </c>
      <c r="G68" s="2">
        <f t="shared" si="1"/>
        <v>290</v>
      </c>
      <c r="H68" s="3">
        <f t="shared" si="0"/>
        <v>840130</v>
      </c>
    </row>
    <row r="69" spans="1:8">
      <c r="A69" s="15">
        <v>42401</v>
      </c>
      <c r="B69" s="10" t="s">
        <v>94</v>
      </c>
      <c r="C69" s="11">
        <v>2888</v>
      </c>
      <c r="D69" s="19" t="s">
        <v>770</v>
      </c>
      <c r="E69" s="22">
        <v>42066</v>
      </c>
      <c r="F69" s="22">
        <v>42111</v>
      </c>
      <c r="G69" s="2">
        <f t="shared" si="1"/>
        <v>290</v>
      </c>
      <c r="H69" s="3">
        <f t="shared" si="0"/>
        <v>837520</v>
      </c>
    </row>
    <row r="70" spans="1:8">
      <c r="A70" s="15">
        <v>42404</v>
      </c>
      <c r="B70" s="10" t="s">
        <v>95</v>
      </c>
      <c r="C70" s="11">
        <v>750</v>
      </c>
      <c r="D70" s="16">
        <v>3</v>
      </c>
      <c r="E70" s="22">
        <v>42060</v>
      </c>
      <c r="F70" s="22">
        <v>42112</v>
      </c>
      <c r="G70" s="2">
        <f t="shared" si="1"/>
        <v>292</v>
      </c>
      <c r="H70" s="3">
        <f t="shared" si="0"/>
        <v>219000</v>
      </c>
    </row>
    <row r="71" spans="1:8">
      <c r="A71" s="15">
        <v>42404</v>
      </c>
      <c r="B71" s="10" t="s">
        <v>96</v>
      </c>
      <c r="C71" s="11">
        <v>70817.02</v>
      </c>
      <c r="D71" s="16" t="s">
        <v>263</v>
      </c>
      <c r="E71" s="22">
        <v>42069</v>
      </c>
      <c r="F71" s="22">
        <v>42112</v>
      </c>
      <c r="G71" s="2">
        <f t="shared" si="1"/>
        <v>292</v>
      </c>
      <c r="H71" s="3">
        <f t="shared" si="0"/>
        <v>20678569.84</v>
      </c>
    </row>
    <row r="72" spans="1:8">
      <c r="A72" s="15">
        <v>42415</v>
      </c>
      <c r="B72" s="10" t="s">
        <v>97</v>
      </c>
      <c r="C72" s="11">
        <v>2997.76</v>
      </c>
      <c r="D72" s="16" t="s">
        <v>264</v>
      </c>
      <c r="E72" s="22">
        <v>42080</v>
      </c>
      <c r="F72" s="22">
        <v>42113</v>
      </c>
      <c r="G72" s="2">
        <f t="shared" si="1"/>
        <v>302</v>
      </c>
      <c r="H72" s="3">
        <f t="shared" si="0"/>
        <v>905323.52000000002</v>
      </c>
    </row>
    <row r="73" spans="1:8">
      <c r="A73" s="15">
        <v>42409</v>
      </c>
      <c r="B73" s="10" t="s">
        <v>81</v>
      </c>
      <c r="C73" s="11">
        <v>143142.18</v>
      </c>
      <c r="D73" s="16">
        <v>739</v>
      </c>
      <c r="E73" s="22">
        <v>42003</v>
      </c>
      <c r="F73" s="22">
        <v>42118</v>
      </c>
      <c r="G73" s="2">
        <f t="shared" si="1"/>
        <v>291</v>
      </c>
      <c r="H73" s="3">
        <f t="shared" ref="H73:H136" si="2">SUM(G73*C73)</f>
        <v>41654374.379999995</v>
      </c>
    </row>
    <row r="74" spans="1:8">
      <c r="A74" s="15">
        <v>42404</v>
      </c>
      <c r="B74" s="10" t="s">
        <v>98</v>
      </c>
      <c r="C74" s="11">
        <v>10961.85</v>
      </c>
      <c r="D74" s="16" t="s">
        <v>265</v>
      </c>
      <c r="E74" s="22">
        <v>42075</v>
      </c>
      <c r="F74" s="22">
        <v>42118</v>
      </c>
      <c r="G74" s="2">
        <f t="shared" ref="G74:G137" si="3">SUM(A74-F74)</f>
        <v>286</v>
      </c>
      <c r="H74" s="3">
        <f t="shared" si="2"/>
        <v>3135089.1</v>
      </c>
    </row>
    <row r="75" spans="1:8">
      <c r="A75" s="15">
        <v>42401</v>
      </c>
      <c r="B75" s="10" t="s">
        <v>84</v>
      </c>
      <c r="C75" s="11">
        <v>6039.66</v>
      </c>
      <c r="D75" s="16">
        <v>6</v>
      </c>
      <c r="E75" s="22">
        <v>42061</v>
      </c>
      <c r="F75" s="22">
        <v>42118</v>
      </c>
      <c r="G75" s="2">
        <f t="shared" si="3"/>
        <v>283</v>
      </c>
      <c r="H75" s="3">
        <f t="shared" si="2"/>
        <v>1709223.78</v>
      </c>
    </row>
    <row r="76" spans="1:8">
      <c r="A76" s="15">
        <v>42401</v>
      </c>
      <c r="B76" s="10" t="s">
        <v>99</v>
      </c>
      <c r="C76" s="11">
        <v>16744.62</v>
      </c>
      <c r="D76" s="16">
        <v>2</v>
      </c>
      <c r="E76" s="22">
        <v>42081</v>
      </c>
      <c r="F76" s="22">
        <v>42120</v>
      </c>
      <c r="G76" s="2">
        <f t="shared" si="3"/>
        <v>281</v>
      </c>
      <c r="H76" s="3">
        <f t="shared" si="2"/>
        <v>4705238.22</v>
      </c>
    </row>
    <row r="77" spans="1:8">
      <c r="A77" s="15">
        <v>42404</v>
      </c>
      <c r="B77" s="10" t="s">
        <v>100</v>
      </c>
      <c r="C77" s="11">
        <v>9477.91</v>
      </c>
      <c r="D77" s="16">
        <v>2</v>
      </c>
      <c r="E77" s="22">
        <v>42079</v>
      </c>
      <c r="F77" s="22">
        <v>42120</v>
      </c>
      <c r="G77" s="2">
        <f t="shared" si="3"/>
        <v>284</v>
      </c>
      <c r="H77" s="3">
        <f t="shared" si="2"/>
        <v>2691726.44</v>
      </c>
    </row>
    <row r="78" spans="1:8">
      <c r="A78" s="15">
        <v>42401</v>
      </c>
      <c r="B78" s="10" t="s">
        <v>101</v>
      </c>
      <c r="C78" s="11">
        <v>12432.82</v>
      </c>
      <c r="D78" s="16" t="s">
        <v>266</v>
      </c>
      <c r="E78" s="22">
        <v>42079</v>
      </c>
      <c r="F78" s="22">
        <v>42120</v>
      </c>
      <c r="G78" s="2">
        <f t="shared" si="3"/>
        <v>281</v>
      </c>
      <c r="H78" s="3">
        <f t="shared" si="2"/>
        <v>3493622.42</v>
      </c>
    </row>
    <row r="79" spans="1:8">
      <c r="A79" s="15">
        <v>42404</v>
      </c>
      <c r="B79" s="10" t="s">
        <v>102</v>
      </c>
      <c r="C79" s="11">
        <v>4209.01</v>
      </c>
      <c r="D79" s="16">
        <v>1</v>
      </c>
      <c r="E79" s="22">
        <v>42080</v>
      </c>
      <c r="F79" s="22">
        <v>42120</v>
      </c>
      <c r="G79" s="2">
        <f t="shared" si="3"/>
        <v>284</v>
      </c>
      <c r="H79" s="3">
        <f t="shared" si="2"/>
        <v>1195358.8400000001</v>
      </c>
    </row>
    <row r="80" spans="1:8">
      <c r="A80" s="15">
        <v>42401</v>
      </c>
      <c r="B80" s="10" t="s">
        <v>103</v>
      </c>
      <c r="C80" s="11">
        <v>42983.15</v>
      </c>
      <c r="D80" s="19" t="s">
        <v>766</v>
      </c>
      <c r="E80" s="22">
        <v>42082</v>
      </c>
      <c r="F80" s="22">
        <v>42124</v>
      </c>
      <c r="G80" s="2">
        <f t="shared" si="3"/>
        <v>277</v>
      </c>
      <c r="H80" s="3">
        <f t="shared" si="2"/>
        <v>11906332.550000001</v>
      </c>
    </row>
    <row r="81" spans="1:8">
      <c r="A81" s="15">
        <v>42404</v>
      </c>
      <c r="B81" s="10" t="s">
        <v>93</v>
      </c>
      <c r="C81" s="11">
        <v>51946.78</v>
      </c>
      <c r="D81" s="19" t="s">
        <v>769</v>
      </c>
      <c r="E81" s="22">
        <v>42082</v>
      </c>
      <c r="F81" s="22">
        <v>42124</v>
      </c>
      <c r="G81" s="2">
        <f t="shared" si="3"/>
        <v>280</v>
      </c>
      <c r="H81" s="3">
        <f t="shared" si="2"/>
        <v>14545098.4</v>
      </c>
    </row>
    <row r="82" spans="1:8">
      <c r="A82" s="15">
        <v>42401</v>
      </c>
      <c r="B82" s="10" t="s">
        <v>94</v>
      </c>
      <c r="C82" s="11">
        <v>46412.24</v>
      </c>
      <c r="D82" s="19" t="s">
        <v>769</v>
      </c>
      <c r="E82" s="22">
        <v>42083</v>
      </c>
      <c r="F82" s="22">
        <v>42124</v>
      </c>
      <c r="G82" s="2">
        <f t="shared" si="3"/>
        <v>277</v>
      </c>
      <c r="H82" s="3">
        <f t="shared" si="2"/>
        <v>12856190.479999999</v>
      </c>
    </row>
    <row r="83" spans="1:8">
      <c r="A83" s="15">
        <v>42404</v>
      </c>
      <c r="B83" s="10" t="s">
        <v>104</v>
      </c>
      <c r="C83" s="11">
        <v>18989</v>
      </c>
      <c r="D83" s="19" t="s">
        <v>769</v>
      </c>
      <c r="E83" s="22">
        <v>42090</v>
      </c>
      <c r="F83" s="22">
        <v>42124</v>
      </c>
      <c r="G83" s="2">
        <f t="shared" si="3"/>
        <v>280</v>
      </c>
      <c r="H83" s="3">
        <f t="shared" si="2"/>
        <v>5316920</v>
      </c>
    </row>
    <row r="84" spans="1:8">
      <c r="A84" s="15">
        <v>42401</v>
      </c>
      <c r="B84" s="10" t="s">
        <v>105</v>
      </c>
      <c r="C84" s="11">
        <v>4819.5</v>
      </c>
      <c r="D84" s="19" t="s">
        <v>766</v>
      </c>
      <c r="E84" s="22">
        <v>42075</v>
      </c>
      <c r="F84" s="22">
        <v>42107</v>
      </c>
      <c r="G84" s="2">
        <f t="shared" si="3"/>
        <v>294</v>
      </c>
      <c r="H84" s="3">
        <f t="shared" si="2"/>
        <v>1416933</v>
      </c>
    </row>
    <row r="85" spans="1:8">
      <c r="A85" s="15">
        <v>42404</v>
      </c>
      <c r="B85" s="10" t="s">
        <v>106</v>
      </c>
      <c r="C85" s="11">
        <v>38309.81</v>
      </c>
      <c r="D85" s="16">
        <v>9</v>
      </c>
      <c r="E85" s="22">
        <v>42089</v>
      </c>
      <c r="F85" s="22">
        <v>42124</v>
      </c>
      <c r="G85" s="2">
        <f t="shared" si="3"/>
        <v>280</v>
      </c>
      <c r="H85" s="3">
        <f t="shared" si="2"/>
        <v>10726746.799999999</v>
      </c>
    </row>
    <row r="86" spans="1:8">
      <c r="A86" s="15">
        <v>42401</v>
      </c>
      <c r="B86" s="10" t="s">
        <v>32</v>
      </c>
      <c r="C86" s="11">
        <v>10752.19</v>
      </c>
      <c r="D86" s="19" t="s">
        <v>771</v>
      </c>
      <c r="E86" s="22">
        <v>42089</v>
      </c>
      <c r="F86" s="22">
        <v>42134</v>
      </c>
      <c r="G86" s="2">
        <f t="shared" si="3"/>
        <v>267</v>
      </c>
      <c r="H86" s="3">
        <f t="shared" si="2"/>
        <v>2870834.73</v>
      </c>
    </row>
    <row r="87" spans="1:8">
      <c r="A87" s="15">
        <v>42404</v>
      </c>
      <c r="B87" s="10" t="s">
        <v>107</v>
      </c>
      <c r="C87" s="11">
        <v>8969.67</v>
      </c>
      <c r="D87" s="16">
        <v>41</v>
      </c>
      <c r="E87" s="22">
        <v>42090</v>
      </c>
      <c r="F87" s="22">
        <v>42125</v>
      </c>
      <c r="G87" s="2">
        <f t="shared" si="3"/>
        <v>279</v>
      </c>
      <c r="H87" s="3">
        <f t="shared" si="2"/>
        <v>2502537.9300000002</v>
      </c>
    </row>
    <row r="88" spans="1:8">
      <c r="A88" s="15">
        <v>42404</v>
      </c>
      <c r="B88" s="10" t="s">
        <v>100</v>
      </c>
      <c r="C88" s="11">
        <v>20656.009999999998</v>
      </c>
      <c r="D88" s="16">
        <v>4</v>
      </c>
      <c r="E88" s="22">
        <v>42089</v>
      </c>
      <c r="F88" s="22">
        <v>42137</v>
      </c>
      <c r="G88" s="2">
        <f t="shared" si="3"/>
        <v>267</v>
      </c>
      <c r="H88" s="3">
        <f t="shared" si="2"/>
        <v>5515154.6699999999</v>
      </c>
    </row>
    <row r="89" spans="1:8">
      <c r="A89" s="15">
        <v>42404</v>
      </c>
      <c r="B89" s="10" t="s">
        <v>108</v>
      </c>
      <c r="C89" s="11">
        <v>21686.959999999999</v>
      </c>
      <c r="D89" s="16">
        <v>3</v>
      </c>
      <c r="E89" s="22">
        <v>42093</v>
      </c>
      <c r="F89" s="22">
        <v>42124</v>
      </c>
      <c r="G89" s="2">
        <f t="shared" si="3"/>
        <v>280</v>
      </c>
      <c r="H89" s="3">
        <f t="shared" si="2"/>
        <v>6072348.7999999998</v>
      </c>
    </row>
    <row r="90" spans="1:8">
      <c r="A90" s="15">
        <v>42401</v>
      </c>
      <c r="B90" s="10" t="s">
        <v>109</v>
      </c>
      <c r="C90" s="11">
        <v>11042.26</v>
      </c>
      <c r="D90" s="16">
        <v>44</v>
      </c>
      <c r="E90" s="22">
        <v>42088</v>
      </c>
      <c r="F90" s="22">
        <v>42125</v>
      </c>
      <c r="G90" s="2">
        <f t="shared" si="3"/>
        <v>276</v>
      </c>
      <c r="H90" s="3">
        <f t="shared" si="2"/>
        <v>3047663.7600000002</v>
      </c>
    </row>
    <row r="91" spans="1:8">
      <c r="A91" s="15">
        <v>42404</v>
      </c>
      <c r="B91" s="10" t="s">
        <v>110</v>
      </c>
      <c r="C91" s="11">
        <v>42727.11</v>
      </c>
      <c r="D91" s="16">
        <v>4</v>
      </c>
      <c r="E91" s="22">
        <v>42090</v>
      </c>
      <c r="F91" s="22">
        <v>42125</v>
      </c>
      <c r="G91" s="2">
        <f t="shared" si="3"/>
        <v>279</v>
      </c>
      <c r="H91" s="3">
        <f t="shared" si="2"/>
        <v>11920863.689999999</v>
      </c>
    </row>
    <row r="92" spans="1:8">
      <c r="A92" s="15">
        <v>42404</v>
      </c>
      <c r="B92" s="10" t="s">
        <v>111</v>
      </c>
      <c r="C92" s="11">
        <v>24040.79</v>
      </c>
      <c r="D92" s="16">
        <v>2</v>
      </c>
      <c r="E92" s="22">
        <v>42093</v>
      </c>
      <c r="F92" s="22">
        <v>42132</v>
      </c>
      <c r="G92" s="2">
        <f t="shared" si="3"/>
        <v>272</v>
      </c>
      <c r="H92" s="3">
        <f t="shared" si="2"/>
        <v>6539094.8799999999</v>
      </c>
    </row>
    <row r="93" spans="1:8">
      <c r="A93" s="15">
        <v>42445</v>
      </c>
      <c r="B93" s="10" t="s">
        <v>41</v>
      </c>
      <c r="C93" s="11">
        <v>1045.3800000000001</v>
      </c>
      <c r="D93" s="16">
        <v>5950002976</v>
      </c>
      <c r="E93" s="22">
        <v>42115</v>
      </c>
      <c r="F93" s="22">
        <v>42161</v>
      </c>
      <c r="G93" s="2">
        <f t="shared" si="3"/>
        <v>284</v>
      </c>
      <c r="H93" s="3">
        <f t="shared" si="2"/>
        <v>296887.92000000004</v>
      </c>
    </row>
    <row r="94" spans="1:8">
      <c r="A94" s="15">
        <v>42408</v>
      </c>
      <c r="B94" s="10" t="s">
        <v>112</v>
      </c>
      <c r="C94" s="11">
        <v>8112.15</v>
      </c>
      <c r="D94" s="16" t="s">
        <v>33</v>
      </c>
      <c r="E94" s="22">
        <v>42122</v>
      </c>
      <c r="F94" s="22">
        <v>42167</v>
      </c>
      <c r="G94" s="2">
        <f t="shared" si="3"/>
        <v>241</v>
      </c>
      <c r="H94" s="3">
        <f t="shared" si="2"/>
        <v>1955028.15</v>
      </c>
    </row>
    <row r="95" spans="1:8">
      <c r="A95" s="15">
        <v>42404</v>
      </c>
      <c r="B95" s="10" t="s">
        <v>113</v>
      </c>
      <c r="C95" s="11">
        <v>30887.61</v>
      </c>
      <c r="D95" s="16">
        <v>2</v>
      </c>
      <c r="E95" s="22">
        <v>42117</v>
      </c>
      <c r="F95" s="22">
        <v>42168</v>
      </c>
      <c r="G95" s="2">
        <f t="shared" si="3"/>
        <v>236</v>
      </c>
      <c r="H95" s="3">
        <f t="shared" si="2"/>
        <v>7289475.96</v>
      </c>
    </row>
    <row r="96" spans="1:8">
      <c r="A96" s="15">
        <v>42404</v>
      </c>
      <c r="B96" s="10" t="s">
        <v>114</v>
      </c>
      <c r="C96" s="11">
        <v>61231.8</v>
      </c>
      <c r="D96" s="16">
        <v>150482</v>
      </c>
      <c r="E96" s="22">
        <v>42108</v>
      </c>
      <c r="F96" s="22">
        <v>42168</v>
      </c>
      <c r="G96" s="2">
        <f t="shared" si="3"/>
        <v>236</v>
      </c>
      <c r="H96" s="3">
        <f t="shared" si="2"/>
        <v>14450704.800000001</v>
      </c>
    </row>
    <row r="97" spans="1:8">
      <c r="A97" s="15">
        <v>42404</v>
      </c>
      <c r="B97" s="10" t="s">
        <v>113</v>
      </c>
      <c r="C97" s="11">
        <v>19588.32</v>
      </c>
      <c r="D97" s="16">
        <v>1</v>
      </c>
      <c r="E97" s="22">
        <v>42117</v>
      </c>
      <c r="F97" s="22">
        <v>42168</v>
      </c>
      <c r="G97" s="2">
        <f t="shared" si="3"/>
        <v>236</v>
      </c>
      <c r="H97" s="3">
        <f t="shared" si="2"/>
        <v>4622843.5199999996</v>
      </c>
    </row>
    <row r="98" spans="1:8">
      <c r="A98" s="15">
        <v>42416</v>
      </c>
      <c r="B98" s="10" t="s">
        <v>115</v>
      </c>
      <c r="C98" s="11">
        <v>12574.1</v>
      </c>
      <c r="D98" s="16" t="s">
        <v>267</v>
      </c>
      <c r="E98" s="22">
        <v>42131</v>
      </c>
      <c r="F98" s="22">
        <v>42177</v>
      </c>
      <c r="G98" s="2">
        <f t="shared" si="3"/>
        <v>239</v>
      </c>
      <c r="H98" s="3">
        <f t="shared" si="2"/>
        <v>3005209.9</v>
      </c>
    </row>
    <row r="99" spans="1:8">
      <c r="A99" s="15">
        <v>42416</v>
      </c>
      <c r="B99" s="10" t="s">
        <v>115</v>
      </c>
      <c r="C99" s="11">
        <v>652.64</v>
      </c>
      <c r="D99" s="16" t="s">
        <v>268</v>
      </c>
      <c r="E99" s="22">
        <v>42131</v>
      </c>
      <c r="F99" s="22">
        <v>42177</v>
      </c>
      <c r="G99" s="2">
        <f t="shared" si="3"/>
        <v>239</v>
      </c>
      <c r="H99" s="3">
        <f t="shared" si="2"/>
        <v>155980.96</v>
      </c>
    </row>
    <row r="100" spans="1:8">
      <c r="A100" s="15">
        <v>42397</v>
      </c>
      <c r="B100" s="10" t="s">
        <v>116</v>
      </c>
      <c r="C100" s="11">
        <v>78415.77</v>
      </c>
      <c r="D100" s="16" t="s">
        <v>269</v>
      </c>
      <c r="E100" s="22">
        <v>42138</v>
      </c>
      <c r="F100" s="22">
        <v>42177</v>
      </c>
      <c r="G100" s="2">
        <f t="shared" si="3"/>
        <v>220</v>
      </c>
      <c r="H100" s="3">
        <f t="shared" si="2"/>
        <v>17251469.400000002</v>
      </c>
    </row>
    <row r="101" spans="1:8">
      <c r="A101" s="15">
        <v>42409</v>
      </c>
      <c r="B101" s="10" t="s">
        <v>116</v>
      </c>
      <c r="C101" s="11">
        <v>2108.6</v>
      </c>
      <c r="D101" s="16" t="s">
        <v>270</v>
      </c>
      <c r="E101" s="22">
        <v>42137</v>
      </c>
      <c r="F101" s="22">
        <v>42177</v>
      </c>
      <c r="G101" s="2">
        <f t="shared" si="3"/>
        <v>232</v>
      </c>
      <c r="H101" s="3">
        <f t="shared" si="2"/>
        <v>489195.19999999995</v>
      </c>
    </row>
    <row r="102" spans="1:8">
      <c r="A102" s="15">
        <v>42416</v>
      </c>
      <c r="B102" s="10" t="s">
        <v>117</v>
      </c>
      <c r="C102" s="11">
        <v>154046.64000000001</v>
      </c>
      <c r="D102" s="16">
        <v>8</v>
      </c>
      <c r="E102" s="22">
        <v>42128</v>
      </c>
      <c r="F102" s="22">
        <v>42177</v>
      </c>
      <c r="G102" s="2">
        <f t="shared" si="3"/>
        <v>239</v>
      </c>
      <c r="H102" s="3">
        <f t="shared" si="2"/>
        <v>36817146.960000001</v>
      </c>
    </row>
    <row r="103" spans="1:8">
      <c r="A103" s="15">
        <v>42408</v>
      </c>
      <c r="B103" s="10" t="s">
        <v>32</v>
      </c>
      <c r="C103" s="11">
        <v>44797.41</v>
      </c>
      <c r="D103" s="16" t="s">
        <v>271</v>
      </c>
      <c r="E103" s="22">
        <v>42124</v>
      </c>
      <c r="F103" s="22">
        <v>42177</v>
      </c>
      <c r="G103" s="2">
        <f t="shared" si="3"/>
        <v>231</v>
      </c>
      <c r="H103" s="3">
        <f t="shared" si="2"/>
        <v>10348201.710000001</v>
      </c>
    </row>
    <row r="104" spans="1:8">
      <c r="A104" s="15">
        <v>42395</v>
      </c>
      <c r="B104" s="10" t="s">
        <v>118</v>
      </c>
      <c r="C104" s="11">
        <v>46360</v>
      </c>
      <c r="D104" s="16" t="s">
        <v>272</v>
      </c>
      <c r="E104" s="22">
        <v>41842</v>
      </c>
      <c r="F104" s="22">
        <v>42183</v>
      </c>
      <c r="G104" s="2">
        <f t="shared" si="3"/>
        <v>212</v>
      </c>
      <c r="H104" s="3">
        <f t="shared" si="2"/>
        <v>9828320</v>
      </c>
    </row>
    <row r="105" spans="1:8">
      <c r="A105" s="15">
        <v>42408</v>
      </c>
      <c r="B105" s="10" t="s">
        <v>50</v>
      </c>
      <c r="C105" s="11">
        <v>18890.740000000002</v>
      </c>
      <c r="D105" s="16">
        <v>7</v>
      </c>
      <c r="E105" s="22">
        <v>42135</v>
      </c>
      <c r="F105" s="22">
        <v>42182</v>
      </c>
      <c r="G105" s="2">
        <f t="shared" si="3"/>
        <v>226</v>
      </c>
      <c r="H105" s="3">
        <f t="shared" si="2"/>
        <v>4269307.24</v>
      </c>
    </row>
    <row r="106" spans="1:8">
      <c r="A106" s="15">
        <v>42445</v>
      </c>
      <c r="B106" s="10" t="s">
        <v>41</v>
      </c>
      <c r="C106" s="11">
        <v>53.47</v>
      </c>
      <c r="D106" s="16">
        <v>5950004501</v>
      </c>
      <c r="E106" s="22">
        <v>42143</v>
      </c>
      <c r="F106" s="22">
        <v>42180</v>
      </c>
      <c r="G106" s="2">
        <f t="shared" si="3"/>
        <v>265</v>
      </c>
      <c r="H106" s="3">
        <f t="shared" si="2"/>
        <v>14169.55</v>
      </c>
    </row>
    <row r="107" spans="1:8">
      <c r="A107" s="15">
        <v>42445</v>
      </c>
      <c r="B107" s="10" t="s">
        <v>41</v>
      </c>
      <c r="C107" s="11">
        <v>70.5</v>
      </c>
      <c r="D107" s="16">
        <v>5950004492</v>
      </c>
      <c r="E107" s="22">
        <v>42143</v>
      </c>
      <c r="F107" s="22">
        <v>42180</v>
      </c>
      <c r="G107" s="2">
        <f t="shared" si="3"/>
        <v>265</v>
      </c>
      <c r="H107" s="3">
        <f t="shared" si="2"/>
        <v>18682.5</v>
      </c>
    </row>
    <row r="108" spans="1:8">
      <c r="A108" s="15">
        <v>42445</v>
      </c>
      <c r="B108" s="10" t="s">
        <v>41</v>
      </c>
      <c r="C108" s="11">
        <v>67.31</v>
      </c>
      <c r="D108" s="16">
        <v>5950004484</v>
      </c>
      <c r="E108" s="22">
        <v>42143</v>
      </c>
      <c r="F108" s="22">
        <v>42180</v>
      </c>
      <c r="G108" s="2">
        <f t="shared" si="3"/>
        <v>265</v>
      </c>
      <c r="H108" s="3">
        <f t="shared" si="2"/>
        <v>17837.150000000001</v>
      </c>
    </row>
    <row r="109" spans="1:8">
      <c r="A109" s="15">
        <v>42445</v>
      </c>
      <c r="B109" s="10" t="s">
        <v>41</v>
      </c>
      <c r="C109" s="11">
        <v>39.94</v>
      </c>
      <c r="D109" s="16">
        <v>5950004477</v>
      </c>
      <c r="E109" s="22">
        <v>42143</v>
      </c>
      <c r="F109" s="22">
        <v>42180</v>
      </c>
      <c r="G109" s="2">
        <f t="shared" si="3"/>
        <v>265</v>
      </c>
      <c r="H109" s="3">
        <f t="shared" si="2"/>
        <v>10584.099999999999</v>
      </c>
    </row>
    <row r="110" spans="1:8">
      <c r="A110" s="15">
        <v>42445</v>
      </c>
      <c r="B110" s="10" t="s">
        <v>41</v>
      </c>
      <c r="C110" s="11">
        <v>16.170000000000002</v>
      </c>
      <c r="D110" s="16">
        <v>5950004456</v>
      </c>
      <c r="E110" s="22">
        <v>42143</v>
      </c>
      <c r="F110" s="22">
        <v>42180</v>
      </c>
      <c r="G110" s="2">
        <f t="shared" si="3"/>
        <v>265</v>
      </c>
      <c r="H110" s="3">
        <f t="shared" si="2"/>
        <v>4285.05</v>
      </c>
    </row>
    <row r="111" spans="1:8">
      <c r="A111" s="15">
        <v>42445</v>
      </c>
      <c r="B111" s="10" t="s">
        <v>41</v>
      </c>
      <c r="C111" s="11">
        <v>23.41</v>
      </c>
      <c r="D111" s="16">
        <v>5950004440</v>
      </c>
      <c r="E111" s="22">
        <v>42143</v>
      </c>
      <c r="F111" s="22">
        <v>42180</v>
      </c>
      <c r="G111" s="2">
        <f t="shared" si="3"/>
        <v>265</v>
      </c>
      <c r="H111" s="3">
        <f t="shared" si="2"/>
        <v>6203.65</v>
      </c>
    </row>
    <row r="112" spans="1:8">
      <c r="A112" s="15">
        <v>42445</v>
      </c>
      <c r="B112" s="10" t="s">
        <v>41</v>
      </c>
      <c r="C112" s="11">
        <v>20.79</v>
      </c>
      <c r="D112" s="16">
        <v>5950004438</v>
      </c>
      <c r="E112" s="22">
        <v>42143</v>
      </c>
      <c r="F112" s="22">
        <v>42180</v>
      </c>
      <c r="G112" s="2">
        <f t="shared" si="3"/>
        <v>265</v>
      </c>
      <c r="H112" s="3">
        <f t="shared" si="2"/>
        <v>5509.3499999999995</v>
      </c>
    </row>
    <row r="113" spans="1:8">
      <c r="A113" s="15">
        <v>42445</v>
      </c>
      <c r="B113" s="10" t="s">
        <v>41</v>
      </c>
      <c r="C113" s="11">
        <v>2452.33</v>
      </c>
      <c r="D113" s="16">
        <v>5950004436</v>
      </c>
      <c r="E113" s="22">
        <v>42143</v>
      </c>
      <c r="F113" s="22">
        <v>42180</v>
      </c>
      <c r="G113" s="2">
        <f t="shared" si="3"/>
        <v>265</v>
      </c>
      <c r="H113" s="3">
        <f t="shared" si="2"/>
        <v>649867.44999999995</v>
      </c>
    </row>
    <row r="114" spans="1:8">
      <c r="A114" s="15">
        <v>42445</v>
      </c>
      <c r="B114" s="10" t="s">
        <v>41</v>
      </c>
      <c r="C114" s="11">
        <v>13.58</v>
      </c>
      <c r="D114" s="16">
        <v>5950004434</v>
      </c>
      <c r="E114" s="22">
        <v>42143</v>
      </c>
      <c r="F114" s="22">
        <v>42180</v>
      </c>
      <c r="G114" s="2">
        <f t="shared" si="3"/>
        <v>265</v>
      </c>
      <c r="H114" s="3">
        <f t="shared" si="2"/>
        <v>3598.7</v>
      </c>
    </row>
    <row r="115" spans="1:8">
      <c r="A115" s="15">
        <v>42445</v>
      </c>
      <c r="B115" s="10" t="s">
        <v>41</v>
      </c>
      <c r="C115" s="11">
        <v>1371.26</v>
      </c>
      <c r="D115" s="16">
        <v>5950004427</v>
      </c>
      <c r="E115" s="22">
        <v>42143</v>
      </c>
      <c r="F115" s="22">
        <v>42180</v>
      </c>
      <c r="G115" s="2">
        <f t="shared" si="3"/>
        <v>265</v>
      </c>
      <c r="H115" s="3">
        <f t="shared" si="2"/>
        <v>363383.9</v>
      </c>
    </row>
    <row r="116" spans="1:8">
      <c r="A116" s="15">
        <v>42445</v>
      </c>
      <c r="B116" s="10" t="s">
        <v>41</v>
      </c>
      <c r="C116" s="11">
        <v>23.41</v>
      </c>
      <c r="D116" s="16">
        <v>5950004425</v>
      </c>
      <c r="E116" s="22">
        <v>42143</v>
      </c>
      <c r="F116" s="22">
        <v>42180</v>
      </c>
      <c r="G116" s="2">
        <f t="shared" si="3"/>
        <v>265</v>
      </c>
      <c r="H116" s="3">
        <f t="shared" si="2"/>
        <v>6203.65</v>
      </c>
    </row>
    <row r="117" spans="1:8">
      <c r="A117" s="15">
        <v>42445</v>
      </c>
      <c r="B117" s="10" t="s">
        <v>41</v>
      </c>
      <c r="C117" s="11">
        <v>31.63</v>
      </c>
      <c r="D117" s="16">
        <v>5950004419</v>
      </c>
      <c r="E117" s="22">
        <v>42143</v>
      </c>
      <c r="F117" s="22">
        <v>42180</v>
      </c>
      <c r="G117" s="2">
        <f t="shared" si="3"/>
        <v>265</v>
      </c>
      <c r="H117" s="3">
        <f t="shared" si="2"/>
        <v>8381.9499999999989</v>
      </c>
    </row>
    <row r="118" spans="1:8">
      <c r="A118" s="15">
        <v>42445</v>
      </c>
      <c r="B118" s="10" t="s">
        <v>41</v>
      </c>
      <c r="C118" s="11">
        <v>115.37</v>
      </c>
      <c r="D118" s="16">
        <v>5950004417</v>
      </c>
      <c r="E118" s="22">
        <v>42143</v>
      </c>
      <c r="F118" s="22">
        <v>42180</v>
      </c>
      <c r="G118" s="2">
        <f t="shared" si="3"/>
        <v>265</v>
      </c>
      <c r="H118" s="3">
        <f t="shared" si="2"/>
        <v>30573.050000000003</v>
      </c>
    </row>
    <row r="119" spans="1:8">
      <c r="A119" s="15">
        <v>42445</v>
      </c>
      <c r="B119" s="10" t="s">
        <v>41</v>
      </c>
      <c r="C119" s="11">
        <v>50.37</v>
      </c>
      <c r="D119" s="16">
        <v>5950004414</v>
      </c>
      <c r="E119" s="22">
        <v>42143</v>
      </c>
      <c r="F119" s="22">
        <v>42180</v>
      </c>
      <c r="G119" s="2">
        <f t="shared" si="3"/>
        <v>265</v>
      </c>
      <c r="H119" s="3">
        <f t="shared" si="2"/>
        <v>13348.05</v>
      </c>
    </row>
    <row r="120" spans="1:8">
      <c r="A120" s="15">
        <v>42445</v>
      </c>
      <c r="B120" s="10" t="s">
        <v>41</v>
      </c>
      <c r="C120" s="11">
        <v>452.38</v>
      </c>
      <c r="D120" s="16">
        <v>5950004408</v>
      </c>
      <c r="E120" s="22">
        <v>42143</v>
      </c>
      <c r="F120" s="22">
        <v>42180</v>
      </c>
      <c r="G120" s="2">
        <f t="shared" si="3"/>
        <v>265</v>
      </c>
      <c r="H120" s="3">
        <f t="shared" si="2"/>
        <v>119880.7</v>
      </c>
    </row>
    <row r="121" spans="1:8">
      <c r="A121" s="15">
        <v>42445</v>
      </c>
      <c r="B121" s="10" t="s">
        <v>41</v>
      </c>
      <c r="C121" s="11">
        <v>256.48</v>
      </c>
      <c r="D121" s="16">
        <v>5950004499</v>
      </c>
      <c r="E121" s="22">
        <v>42143</v>
      </c>
      <c r="F121" s="22">
        <v>42180</v>
      </c>
      <c r="G121" s="2">
        <f t="shared" si="3"/>
        <v>265</v>
      </c>
      <c r="H121" s="3">
        <f t="shared" si="2"/>
        <v>67967.200000000012</v>
      </c>
    </row>
    <row r="122" spans="1:8">
      <c r="A122" s="15">
        <v>42445</v>
      </c>
      <c r="B122" s="10" t="s">
        <v>41</v>
      </c>
      <c r="C122" s="11">
        <v>652.70000000000005</v>
      </c>
      <c r="D122" s="16">
        <v>5950004480</v>
      </c>
      <c r="E122" s="22">
        <v>42143</v>
      </c>
      <c r="F122" s="22">
        <v>42180</v>
      </c>
      <c r="G122" s="2">
        <f t="shared" si="3"/>
        <v>265</v>
      </c>
      <c r="H122" s="3">
        <f t="shared" si="2"/>
        <v>172965.5</v>
      </c>
    </row>
    <row r="123" spans="1:8">
      <c r="A123" s="15">
        <v>42445</v>
      </c>
      <c r="B123" s="10" t="s">
        <v>41</v>
      </c>
      <c r="C123" s="11">
        <v>189.03</v>
      </c>
      <c r="D123" s="16">
        <v>5950004475</v>
      </c>
      <c r="E123" s="22">
        <v>42143</v>
      </c>
      <c r="F123" s="22">
        <v>42180</v>
      </c>
      <c r="G123" s="2">
        <f t="shared" si="3"/>
        <v>265</v>
      </c>
      <c r="H123" s="3">
        <f t="shared" si="2"/>
        <v>50092.95</v>
      </c>
    </row>
    <row r="124" spans="1:8">
      <c r="A124" s="15">
        <v>42445</v>
      </c>
      <c r="B124" s="10" t="s">
        <v>41</v>
      </c>
      <c r="C124" s="11">
        <v>1043.8699999999999</v>
      </c>
      <c r="D124" s="16">
        <v>5950004471</v>
      </c>
      <c r="E124" s="22">
        <v>42143</v>
      </c>
      <c r="F124" s="22">
        <v>42174</v>
      </c>
      <c r="G124" s="2">
        <f t="shared" si="3"/>
        <v>271</v>
      </c>
      <c r="H124" s="3">
        <f t="shared" si="2"/>
        <v>282888.76999999996</v>
      </c>
    </row>
    <row r="125" spans="1:8">
      <c r="A125" s="15">
        <v>42445</v>
      </c>
      <c r="B125" s="10" t="s">
        <v>41</v>
      </c>
      <c r="C125" s="11">
        <v>423.15</v>
      </c>
      <c r="D125" s="16">
        <v>5950004467</v>
      </c>
      <c r="E125" s="22">
        <v>42143</v>
      </c>
      <c r="F125" s="22">
        <v>42174</v>
      </c>
      <c r="G125" s="2">
        <f t="shared" si="3"/>
        <v>271</v>
      </c>
      <c r="H125" s="3">
        <f t="shared" si="2"/>
        <v>114673.65</v>
      </c>
    </row>
    <row r="126" spans="1:8">
      <c r="A126" s="15">
        <v>42445</v>
      </c>
      <c r="B126" s="10" t="s">
        <v>41</v>
      </c>
      <c r="C126" s="11">
        <v>23.41</v>
      </c>
      <c r="D126" s="16">
        <v>5950004463</v>
      </c>
      <c r="E126" s="22">
        <v>42143</v>
      </c>
      <c r="F126" s="22">
        <v>42180</v>
      </c>
      <c r="G126" s="2">
        <f t="shared" si="3"/>
        <v>265</v>
      </c>
      <c r="H126" s="3">
        <f t="shared" si="2"/>
        <v>6203.65</v>
      </c>
    </row>
    <row r="127" spans="1:8">
      <c r="A127" s="15">
        <v>42445</v>
      </c>
      <c r="B127" s="10" t="s">
        <v>41</v>
      </c>
      <c r="C127" s="11">
        <v>23.41</v>
      </c>
      <c r="D127" s="16">
        <v>5950004460</v>
      </c>
      <c r="E127" s="22">
        <v>42143</v>
      </c>
      <c r="F127" s="22">
        <v>42180</v>
      </c>
      <c r="G127" s="2">
        <f t="shared" si="3"/>
        <v>265</v>
      </c>
      <c r="H127" s="3">
        <f t="shared" si="2"/>
        <v>6203.65</v>
      </c>
    </row>
    <row r="128" spans="1:8">
      <c r="A128" s="15">
        <v>42445</v>
      </c>
      <c r="B128" s="10" t="s">
        <v>41</v>
      </c>
      <c r="C128" s="11">
        <v>54.21</v>
      </c>
      <c r="D128" s="16">
        <v>5950004448</v>
      </c>
      <c r="E128" s="22">
        <v>42143</v>
      </c>
      <c r="F128" s="22">
        <v>42180</v>
      </c>
      <c r="G128" s="2">
        <f t="shared" si="3"/>
        <v>265</v>
      </c>
      <c r="H128" s="3">
        <f t="shared" si="2"/>
        <v>14365.65</v>
      </c>
    </row>
    <row r="129" spans="1:8">
      <c r="A129" s="15">
        <v>42445</v>
      </c>
      <c r="B129" s="10" t="s">
        <v>41</v>
      </c>
      <c r="C129" s="11">
        <v>35.72</v>
      </c>
      <c r="D129" s="16">
        <v>5950004442</v>
      </c>
      <c r="E129" s="22">
        <v>42143</v>
      </c>
      <c r="F129" s="22">
        <v>42180</v>
      </c>
      <c r="G129" s="2">
        <f t="shared" si="3"/>
        <v>265</v>
      </c>
      <c r="H129" s="3">
        <f t="shared" si="2"/>
        <v>9465.7999999999993</v>
      </c>
    </row>
    <row r="130" spans="1:8">
      <c r="A130" s="15">
        <v>42445</v>
      </c>
      <c r="B130" s="10" t="s">
        <v>41</v>
      </c>
      <c r="C130" s="11">
        <v>1263.47</v>
      </c>
      <c r="D130" s="16">
        <v>5950004412</v>
      </c>
      <c r="E130" s="22">
        <v>42143</v>
      </c>
      <c r="F130" s="22">
        <v>42180</v>
      </c>
      <c r="G130" s="2">
        <f t="shared" si="3"/>
        <v>265</v>
      </c>
      <c r="H130" s="3">
        <f t="shared" si="2"/>
        <v>334819.55</v>
      </c>
    </row>
    <row r="131" spans="1:8">
      <c r="A131" s="15">
        <v>42445</v>
      </c>
      <c r="B131" s="10" t="s">
        <v>41</v>
      </c>
      <c r="C131" s="11">
        <v>20.79</v>
      </c>
      <c r="D131" s="16">
        <v>5950004406</v>
      </c>
      <c r="E131" s="22">
        <v>42143</v>
      </c>
      <c r="F131" s="22">
        <v>42180</v>
      </c>
      <c r="G131" s="2">
        <f t="shared" si="3"/>
        <v>265</v>
      </c>
      <c r="H131" s="3">
        <f t="shared" si="2"/>
        <v>5509.3499999999995</v>
      </c>
    </row>
    <row r="132" spans="1:8">
      <c r="A132" s="15">
        <v>42445</v>
      </c>
      <c r="B132" s="10" t="s">
        <v>41</v>
      </c>
      <c r="C132" s="11">
        <v>23.41</v>
      </c>
      <c r="D132" s="16">
        <v>5950004405</v>
      </c>
      <c r="E132" s="22">
        <v>42143</v>
      </c>
      <c r="F132" s="22">
        <v>42180</v>
      </c>
      <c r="G132" s="2">
        <f t="shared" si="3"/>
        <v>265</v>
      </c>
      <c r="H132" s="3">
        <f t="shared" si="2"/>
        <v>6203.65</v>
      </c>
    </row>
    <row r="133" spans="1:8">
      <c r="A133" s="15">
        <v>42445</v>
      </c>
      <c r="B133" s="10" t="s">
        <v>41</v>
      </c>
      <c r="C133" s="11">
        <v>210.73</v>
      </c>
      <c r="D133" s="16">
        <v>5950004403</v>
      </c>
      <c r="E133" s="22">
        <v>42143</v>
      </c>
      <c r="F133" s="22">
        <v>42180</v>
      </c>
      <c r="G133" s="2">
        <f t="shared" si="3"/>
        <v>265</v>
      </c>
      <c r="H133" s="3">
        <f t="shared" si="2"/>
        <v>55843.45</v>
      </c>
    </row>
    <row r="134" spans="1:8">
      <c r="A134" s="15">
        <v>42445</v>
      </c>
      <c r="B134" s="10" t="s">
        <v>41</v>
      </c>
      <c r="C134" s="11">
        <v>258.42</v>
      </c>
      <c r="D134" s="16">
        <v>5950004401</v>
      </c>
      <c r="E134" s="22">
        <v>42143</v>
      </c>
      <c r="F134" s="22">
        <v>42180</v>
      </c>
      <c r="G134" s="2">
        <f t="shared" si="3"/>
        <v>265</v>
      </c>
      <c r="H134" s="3">
        <f t="shared" si="2"/>
        <v>68481.3</v>
      </c>
    </row>
    <row r="135" spans="1:8">
      <c r="A135" s="15">
        <v>42445</v>
      </c>
      <c r="B135" s="10" t="s">
        <v>41</v>
      </c>
      <c r="C135" s="11">
        <v>336.25</v>
      </c>
      <c r="D135" s="16">
        <v>5950004399</v>
      </c>
      <c r="E135" s="22">
        <v>42143</v>
      </c>
      <c r="F135" s="22">
        <v>42180</v>
      </c>
      <c r="G135" s="2">
        <f t="shared" si="3"/>
        <v>265</v>
      </c>
      <c r="H135" s="3">
        <f t="shared" si="2"/>
        <v>89106.25</v>
      </c>
    </row>
    <row r="136" spans="1:8">
      <c r="A136" s="15">
        <v>42445</v>
      </c>
      <c r="B136" s="10" t="s">
        <v>41</v>
      </c>
      <c r="C136" s="11">
        <v>1384.5</v>
      </c>
      <c r="D136" s="16">
        <v>5950004397</v>
      </c>
      <c r="E136" s="22">
        <v>42143</v>
      </c>
      <c r="F136" s="22">
        <v>42180</v>
      </c>
      <c r="G136" s="2">
        <f t="shared" si="3"/>
        <v>265</v>
      </c>
      <c r="H136" s="3">
        <f t="shared" si="2"/>
        <v>366892.5</v>
      </c>
    </row>
    <row r="137" spans="1:8">
      <c r="A137" s="15">
        <v>42445</v>
      </c>
      <c r="B137" s="10" t="s">
        <v>41</v>
      </c>
      <c r="C137" s="11">
        <v>508.38</v>
      </c>
      <c r="D137" s="16">
        <v>5950004530</v>
      </c>
      <c r="E137" s="22">
        <v>42143</v>
      </c>
      <c r="F137" s="22">
        <v>42180</v>
      </c>
      <c r="G137" s="2">
        <f t="shared" si="3"/>
        <v>265</v>
      </c>
      <c r="H137" s="3">
        <f t="shared" ref="H137:H200" si="4">SUM(G137*C137)</f>
        <v>134720.70000000001</v>
      </c>
    </row>
    <row r="138" spans="1:8">
      <c r="A138" s="15">
        <v>42445</v>
      </c>
      <c r="B138" s="10" t="s">
        <v>41</v>
      </c>
      <c r="C138" s="11">
        <v>73.39</v>
      </c>
      <c r="D138" s="16">
        <v>5950004528</v>
      </c>
      <c r="E138" s="22">
        <v>42143</v>
      </c>
      <c r="F138" s="22">
        <v>42180</v>
      </c>
      <c r="G138" s="2">
        <f t="shared" ref="G138:G201" si="5">SUM(A138-F138)</f>
        <v>265</v>
      </c>
      <c r="H138" s="3">
        <f t="shared" si="4"/>
        <v>19448.349999999999</v>
      </c>
    </row>
    <row r="139" spans="1:8">
      <c r="A139" s="15">
        <v>42445</v>
      </c>
      <c r="B139" s="10" t="s">
        <v>41</v>
      </c>
      <c r="C139" s="11">
        <v>4178.66</v>
      </c>
      <c r="D139" s="16">
        <v>5950004527</v>
      </c>
      <c r="E139" s="22">
        <v>42143</v>
      </c>
      <c r="F139" s="22">
        <v>42180</v>
      </c>
      <c r="G139" s="2">
        <f t="shared" si="5"/>
        <v>265</v>
      </c>
      <c r="H139" s="3">
        <f t="shared" si="4"/>
        <v>1107344.8999999999</v>
      </c>
    </row>
    <row r="140" spans="1:8">
      <c r="A140" s="15">
        <v>42445</v>
      </c>
      <c r="B140" s="10" t="s">
        <v>41</v>
      </c>
      <c r="C140" s="11">
        <v>529.64</v>
      </c>
      <c r="D140" s="16">
        <v>5950004525</v>
      </c>
      <c r="E140" s="22">
        <v>42143</v>
      </c>
      <c r="F140" s="22">
        <v>42180</v>
      </c>
      <c r="G140" s="2">
        <f t="shared" si="5"/>
        <v>265</v>
      </c>
      <c r="H140" s="3">
        <f t="shared" si="4"/>
        <v>140354.6</v>
      </c>
    </row>
    <row r="141" spans="1:8">
      <c r="A141" s="15">
        <v>42445</v>
      </c>
      <c r="B141" s="10" t="s">
        <v>41</v>
      </c>
      <c r="C141" s="11">
        <v>398.92</v>
      </c>
      <c r="D141" s="16">
        <v>5950004523</v>
      </c>
      <c r="E141" s="22">
        <v>42143</v>
      </c>
      <c r="F141" s="22">
        <v>42180</v>
      </c>
      <c r="G141" s="2">
        <f t="shared" si="5"/>
        <v>265</v>
      </c>
      <c r="H141" s="3">
        <f t="shared" si="4"/>
        <v>105713.8</v>
      </c>
    </row>
    <row r="142" spans="1:8">
      <c r="A142" s="15">
        <v>42445</v>
      </c>
      <c r="B142" s="10" t="s">
        <v>41</v>
      </c>
      <c r="C142" s="11">
        <v>862.41</v>
      </c>
      <c r="D142" s="16">
        <v>5950004521</v>
      </c>
      <c r="E142" s="22">
        <v>42143</v>
      </c>
      <c r="F142" s="22">
        <v>42180</v>
      </c>
      <c r="G142" s="2">
        <f t="shared" si="5"/>
        <v>265</v>
      </c>
      <c r="H142" s="3">
        <f t="shared" si="4"/>
        <v>228538.65</v>
      </c>
    </row>
    <row r="143" spans="1:8">
      <c r="A143" s="15">
        <v>42445</v>
      </c>
      <c r="B143" s="10" t="s">
        <v>41</v>
      </c>
      <c r="C143" s="11">
        <v>2459.64</v>
      </c>
      <c r="D143" s="16">
        <v>5950004519</v>
      </c>
      <c r="E143" s="22">
        <v>42143</v>
      </c>
      <c r="F143" s="22">
        <v>42180</v>
      </c>
      <c r="G143" s="2">
        <f t="shared" si="5"/>
        <v>265</v>
      </c>
      <c r="H143" s="3">
        <f t="shared" si="4"/>
        <v>651804.6</v>
      </c>
    </row>
    <row r="144" spans="1:8">
      <c r="A144" s="15">
        <v>42445</v>
      </c>
      <c r="B144" s="10" t="s">
        <v>41</v>
      </c>
      <c r="C144" s="11">
        <v>2371.5</v>
      </c>
      <c r="D144" s="16">
        <v>5950004517</v>
      </c>
      <c r="E144" s="22">
        <v>42143</v>
      </c>
      <c r="F144" s="22">
        <v>42180</v>
      </c>
      <c r="G144" s="2">
        <f t="shared" si="5"/>
        <v>265</v>
      </c>
      <c r="H144" s="3">
        <f t="shared" si="4"/>
        <v>628447.5</v>
      </c>
    </row>
    <row r="145" spans="1:8">
      <c r="A145" s="15">
        <v>42445</v>
      </c>
      <c r="B145" s="10" t="s">
        <v>41</v>
      </c>
      <c r="C145" s="11">
        <v>367.86</v>
      </c>
      <c r="D145" s="16">
        <v>5950004513</v>
      </c>
      <c r="E145" s="22">
        <v>42143</v>
      </c>
      <c r="F145" s="22">
        <v>42180</v>
      </c>
      <c r="G145" s="2">
        <f t="shared" si="5"/>
        <v>265</v>
      </c>
      <c r="H145" s="3">
        <f t="shared" si="4"/>
        <v>97482.900000000009</v>
      </c>
    </row>
    <row r="146" spans="1:8">
      <c r="A146" s="15">
        <v>42445</v>
      </c>
      <c r="B146" s="10" t="s">
        <v>41</v>
      </c>
      <c r="C146" s="11">
        <v>259.61</v>
      </c>
      <c r="D146" s="16">
        <v>5950004509</v>
      </c>
      <c r="E146" s="22">
        <v>42143</v>
      </c>
      <c r="F146" s="22">
        <v>42180</v>
      </c>
      <c r="G146" s="2">
        <f t="shared" si="5"/>
        <v>265</v>
      </c>
      <c r="H146" s="3">
        <f t="shared" si="4"/>
        <v>68796.650000000009</v>
      </c>
    </row>
    <row r="147" spans="1:8">
      <c r="A147" s="15">
        <v>42445</v>
      </c>
      <c r="B147" s="10" t="s">
        <v>41</v>
      </c>
      <c r="C147" s="11">
        <v>316.27999999999997</v>
      </c>
      <c r="D147" s="16">
        <v>5950004488</v>
      </c>
      <c r="E147" s="22">
        <v>42143</v>
      </c>
      <c r="F147" s="22">
        <v>42180</v>
      </c>
      <c r="G147" s="2">
        <f t="shared" si="5"/>
        <v>265</v>
      </c>
      <c r="H147" s="3">
        <f t="shared" si="4"/>
        <v>83814.2</v>
      </c>
    </row>
    <row r="148" spans="1:8">
      <c r="A148" s="15">
        <v>42445</v>
      </c>
      <c r="B148" s="10" t="s">
        <v>41</v>
      </c>
      <c r="C148" s="11">
        <v>23.41</v>
      </c>
      <c r="D148" s="16">
        <v>5950004482</v>
      </c>
      <c r="E148" s="22">
        <v>42143</v>
      </c>
      <c r="F148" s="22">
        <v>42180</v>
      </c>
      <c r="G148" s="2">
        <f t="shared" si="5"/>
        <v>265</v>
      </c>
      <c r="H148" s="3">
        <f t="shared" si="4"/>
        <v>6203.65</v>
      </c>
    </row>
    <row r="149" spans="1:8">
      <c r="A149" s="15">
        <v>42445</v>
      </c>
      <c r="B149" s="10" t="s">
        <v>41</v>
      </c>
      <c r="C149" s="11">
        <v>23.41</v>
      </c>
      <c r="D149" s="16">
        <v>5950004464</v>
      </c>
      <c r="E149" s="22">
        <v>42143</v>
      </c>
      <c r="F149" s="22">
        <v>42180</v>
      </c>
      <c r="G149" s="2">
        <f t="shared" si="5"/>
        <v>265</v>
      </c>
      <c r="H149" s="3">
        <f t="shared" si="4"/>
        <v>6203.65</v>
      </c>
    </row>
    <row r="150" spans="1:8">
      <c r="A150" s="15">
        <v>42445</v>
      </c>
      <c r="B150" s="10" t="s">
        <v>41</v>
      </c>
      <c r="C150" s="11">
        <v>1240.9000000000001</v>
      </c>
      <c r="D150" s="16">
        <v>5950004458</v>
      </c>
      <c r="E150" s="22">
        <v>42143</v>
      </c>
      <c r="F150" s="22">
        <v>42180</v>
      </c>
      <c r="G150" s="2">
        <f t="shared" si="5"/>
        <v>265</v>
      </c>
      <c r="H150" s="3">
        <f t="shared" si="4"/>
        <v>328838.5</v>
      </c>
    </row>
    <row r="151" spans="1:8">
      <c r="A151" s="15">
        <v>42445</v>
      </c>
      <c r="B151" s="10" t="s">
        <v>41</v>
      </c>
      <c r="C151" s="11">
        <v>23.41</v>
      </c>
      <c r="D151" s="16">
        <v>5950004432</v>
      </c>
      <c r="E151" s="22">
        <v>42143</v>
      </c>
      <c r="F151" s="22">
        <v>42180</v>
      </c>
      <c r="G151" s="2">
        <f t="shared" si="5"/>
        <v>265</v>
      </c>
      <c r="H151" s="3">
        <f t="shared" si="4"/>
        <v>6203.65</v>
      </c>
    </row>
    <row r="152" spans="1:8">
      <c r="A152" s="15">
        <v>42445</v>
      </c>
      <c r="B152" s="10" t="s">
        <v>41</v>
      </c>
      <c r="C152" s="11">
        <v>1197.81</v>
      </c>
      <c r="D152" s="16">
        <v>5950004515</v>
      </c>
      <c r="E152" s="22">
        <v>42143</v>
      </c>
      <c r="F152" s="22">
        <v>42180</v>
      </c>
      <c r="G152" s="2">
        <f t="shared" si="5"/>
        <v>265</v>
      </c>
      <c r="H152" s="3">
        <f t="shared" si="4"/>
        <v>317419.64999999997</v>
      </c>
    </row>
    <row r="153" spans="1:8">
      <c r="A153" s="15">
        <v>42445</v>
      </c>
      <c r="B153" s="10" t="s">
        <v>41</v>
      </c>
      <c r="C153" s="11">
        <v>477.54</v>
      </c>
      <c r="D153" s="16">
        <v>5950004511</v>
      </c>
      <c r="E153" s="22">
        <v>42143</v>
      </c>
      <c r="F153" s="22">
        <v>42180</v>
      </c>
      <c r="G153" s="2">
        <f t="shared" si="5"/>
        <v>265</v>
      </c>
      <c r="H153" s="3">
        <f t="shared" si="4"/>
        <v>126548.1</v>
      </c>
    </row>
    <row r="154" spans="1:8">
      <c r="A154" s="15">
        <v>42445</v>
      </c>
      <c r="B154" s="10" t="s">
        <v>41</v>
      </c>
      <c r="C154" s="11">
        <v>227.76</v>
      </c>
      <c r="D154" s="16">
        <v>5950004507</v>
      </c>
      <c r="E154" s="22">
        <v>42143</v>
      </c>
      <c r="F154" s="22">
        <v>42180</v>
      </c>
      <c r="G154" s="2">
        <f t="shared" si="5"/>
        <v>265</v>
      </c>
      <c r="H154" s="3">
        <f t="shared" si="4"/>
        <v>60356.399999999994</v>
      </c>
    </row>
    <row r="155" spans="1:8">
      <c r="A155" s="15">
        <v>42445</v>
      </c>
      <c r="B155" s="10" t="s">
        <v>41</v>
      </c>
      <c r="C155" s="11">
        <v>113.34</v>
      </c>
      <c r="D155" s="16">
        <v>5950004505</v>
      </c>
      <c r="E155" s="22">
        <v>42143</v>
      </c>
      <c r="F155" s="22">
        <v>42180</v>
      </c>
      <c r="G155" s="2">
        <f t="shared" si="5"/>
        <v>265</v>
      </c>
      <c r="H155" s="3">
        <f t="shared" si="4"/>
        <v>30035.100000000002</v>
      </c>
    </row>
    <row r="156" spans="1:8">
      <c r="A156" s="15">
        <v>42445</v>
      </c>
      <c r="B156" s="10" t="s">
        <v>41</v>
      </c>
      <c r="C156" s="11">
        <v>278.06</v>
      </c>
      <c r="D156" s="16">
        <v>5950004503</v>
      </c>
      <c r="E156" s="22">
        <v>42143</v>
      </c>
      <c r="F156" s="22">
        <v>42180</v>
      </c>
      <c r="G156" s="2">
        <f t="shared" si="5"/>
        <v>265</v>
      </c>
      <c r="H156" s="3">
        <f t="shared" si="4"/>
        <v>73685.899999999994</v>
      </c>
    </row>
    <row r="157" spans="1:8">
      <c r="A157" s="15">
        <v>42445</v>
      </c>
      <c r="B157" s="10" t="s">
        <v>41</v>
      </c>
      <c r="C157" s="11">
        <v>64.61</v>
      </c>
      <c r="D157" s="16">
        <v>5950004497</v>
      </c>
      <c r="E157" s="22">
        <v>42143</v>
      </c>
      <c r="F157" s="22">
        <v>42180</v>
      </c>
      <c r="G157" s="2">
        <f t="shared" si="5"/>
        <v>265</v>
      </c>
      <c r="H157" s="3">
        <f t="shared" si="4"/>
        <v>17121.650000000001</v>
      </c>
    </row>
    <row r="158" spans="1:8">
      <c r="A158" s="15">
        <v>42445</v>
      </c>
      <c r="B158" s="10" t="s">
        <v>41</v>
      </c>
      <c r="C158" s="11">
        <v>20.47</v>
      </c>
      <c r="D158" s="16">
        <v>5950004495</v>
      </c>
      <c r="E158" s="22">
        <v>42143</v>
      </c>
      <c r="F158" s="22">
        <v>42180</v>
      </c>
      <c r="G158" s="2">
        <f t="shared" si="5"/>
        <v>265</v>
      </c>
      <c r="H158" s="3">
        <f t="shared" si="4"/>
        <v>5424.5499999999993</v>
      </c>
    </row>
    <row r="159" spans="1:8">
      <c r="A159" s="15">
        <v>42445</v>
      </c>
      <c r="B159" s="10" t="s">
        <v>41</v>
      </c>
      <c r="C159" s="11">
        <v>285.08</v>
      </c>
      <c r="D159" s="16">
        <v>5950004493</v>
      </c>
      <c r="E159" s="22">
        <v>42143</v>
      </c>
      <c r="F159" s="22">
        <v>42180</v>
      </c>
      <c r="G159" s="2">
        <f t="shared" si="5"/>
        <v>265</v>
      </c>
      <c r="H159" s="3">
        <f t="shared" si="4"/>
        <v>75546.2</v>
      </c>
    </row>
    <row r="160" spans="1:8">
      <c r="A160" s="15">
        <v>42445</v>
      </c>
      <c r="B160" s="10" t="s">
        <v>41</v>
      </c>
      <c r="C160" s="11">
        <v>23.41</v>
      </c>
      <c r="D160" s="16">
        <v>5950004490</v>
      </c>
      <c r="E160" s="22">
        <v>42143</v>
      </c>
      <c r="F160" s="22">
        <v>42180</v>
      </c>
      <c r="G160" s="2">
        <f t="shared" si="5"/>
        <v>265</v>
      </c>
      <c r="H160" s="3">
        <f t="shared" si="4"/>
        <v>6203.65</v>
      </c>
    </row>
    <row r="161" spans="1:8">
      <c r="A161" s="15">
        <v>42445</v>
      </c>
      <c r="B161" s="10" t="s">
        <v>41</v>
      </c>
      <c r="C161" s="11">
        <v>480.47</v>
      </c>
      <c r="D161" s="16">
        <v>5950004486</v>
      </c>
      <c r="E161" s="22">
        <v>42143</v>
      </c>
      <c r="F161" s="22">
        <v>42180</v>
      </c>
      <c r="G161" s="2">
        <f t="shared" si="5"/>
        <v>265</v>
      </c>
      <c r="H161" s="3">
        <f t="shared" si="4"/>
        <v>127324.55</v>
      </c>
    </row>
    <row r="162" spans="1:8">
      <c r="A162" s="15">
        <v>42445</v>
      </c>
      <c r="B162" s="10" t="s">
        <v>41</v>
      </c>
      <c r="C162" s="11">
        <v>169.88</v>
      </c>
      <c r="D162" s="16">
        <v>5950004473</v>
      </c>
      <c r="E162" s="22">
        <v>42143</v>
      </c>
      <c r="F162" s="22">
        <v>42180</v>
      </c>
      <c r="G162" s="2">
        <f t="shared" si="5"/>
        <v>265</v>
      </c>
      <c r="H162" s="3">
        <f t="shared" si="4"/>
        <v>45018.2</v>
      </c>
    </row>
    <row r="163" spans="1:8">
      <c r="A163" s="15">
        <v>42445</v>
      </c>
      <c r="B163" s="10" t="s">
        <v>41</v>
      </c>
      <c r="C163" s="11">
        <v>172.33</v>
      </c>
      <c r="D163" s="16">
        <v>5950004461</v>
      </c>
      <c r="E163" s="22">
        <v>42143</v>
      </c>
      <c r="F163" s="22">
        <v>42180</v>
      </c>
      <c r="G163" s="2">
        <f t="shared" si="5"/>
        <v>265</v>
      </c>
      <c r="H163" s="3">
        <f t="shared" si="4"/>
        <v>45667.450000000004</v>
      </c>
    </row>
    <row r="164" spans="1:8">
      <c r="A164" s="15">
        <v>42445</v>
      </c>
      <c r="B164" s="10" t="s">
        <v>41</v>
      </c>
      <c r="C164" s="11">
        <v>377.82</v>
      </c>
      <c r="D164" s="16">
        <v>5950004453</v>
      </c>
      <c r="E164" s="22">
        <v>42143</v>
      </c>
      <c r="F164" s="22">
        <v>42180</v>
      </c>
      <c r="G164" s="2">
        <f t="shared" si="5"/>
        <v>265</v>
      </c>
      <c r="H164" s="3">
        <f t="shared" si="4"/>
        <v>100122.3</v>
      </c>
    </row>
    <row r="165" spans="1:8">
      <c r="A165" s="15">
        <v>42445</v>
      </c>
      <c r="B165" s="10" t="s">
        <v>41</v>
      </c>
      <c r="C165" s="11">
        <v>28.66</v>
      </c>
      <c r="D165" s="16">
        <v>5950004449</v>
      </c>
      <c r="E165" s="22">
        <v>42143</v>
      </c>
      <c r="F165" s="22">
        <v>42180</v>
      </c>
      <c r="G165" s="2">
        <f t="shared" si="5"/>
        <v>265</v>
      </c>
      <c r="H165" s="3">
        <f t="shared" si="4"/>
        <v>7594.9</v>
      </c>
    </row>
    <row r="166" spans="1:8">
      <c r="A166" s="15">
        <v>42445</v>
      </c>
      <c r="B166" s="10" t="s">
        <v>41</v>
      </c>
      <c r="C166" s="11">
        <v>61.6</v>
      </c>
      <c r="D166" s="16">
        <v>5950004445</v>
      </c>
      <c r="E166" s="22">
        <v>42143</v>
      </c>
      <c r="F166" s="22">
        <v>42180</v>
      </c>
      <c r="G166" s="2">
        <f t="shared" si="5"/>
        <v>265</v>
      </c>
      <c r="H166" s="3">
        <f t="shared" si="4"/>
        <v>16324</v>
      </c>
    </row>
    <row r="167" spans="1:8">
      <c r="A167" s="15">
        <v>42445</v>
      </c>
      <c r="B167" s="10" t="s">
        <v>41</v>
      </c>
      <c r="C167" s="11">
        <v>3</v>
      </c>
      <c r="D167" s="16">
        <v>5950004429</v>
      </c>
      <c r="E167" s="22">
        <v>42143</v>
      </c>
      <c r="F167" s="22">
        <v>42180</v>
      </c>
      <c r="G167" s="2">
        <f t="shared" si="5"/>
        <v>265</v>
      </c>
      <c r="H167" s="3">
        <f t="shared" si="4"/>
        <v>795</v>
      </c>
    </row>
    <row r="168" spans="1:8">
      <c r="A168" s="15">
        <v>42445</v>
      </c>
      <c r="B168" s="10" t="s">
        <v>41</v>
      </c>
      <c r="C168" s="11">
        <v>23.41</v>
      </c>
      <c r="D168" s="16">
        <v>5950004423</v>
      </c>
      <c r="E168" s="22">
        <v>42143</v>
      </c>
      <c r="F168" s="22">
        <v>42180</v>
      </c>
      <c r="G168" s="2">
        <f t="shared" si="5"/>
        <v>265</v>
      </c>
      <c r="H168" s="3">
        <f t="shared" si="4"/>
        <v>6203.65</v>
      </c>
    </row>
    <row r="169" spans="1:8">
      <c r="A169" s="15">
        <v>42445</v>
      </c>
      <c r="B169" s="10" t="s">
        <v>41</v>
      </c>
      <c r="C169" s="11">
        <v>285.94</v>
      </c>
      <c r="D169" s="16">
        <v>5950004410</v>
      </c>
      <c r="E169" s="22">
        <v>42143</v>
      </c>
      <c r="F169" s="22">
        <v>42180</v>
      </c>
      <c r="G169" s="2">
        <f t="shared" si="5"/>
        <v>265</v>
      </c>
      <c r="H169" s="3">
        <f t="shared" si="4"/>
        <v>75774.100000000006</v>
      </c>
    </row>
    <row r="170" spans="1:8">
      <c r="A170" s="15">
        <v>42445</v>
      </c>
      <c r="B170" s="10" t="s">
        <v>41</v>
      </c>
      <c r="C170" s="11">
        <v>920.67</v>
      </c>
      <c r="D170" s="16">
        <v>5950004452</v>
      </c>
      <c r="E170" s="22">
        <v>42143</v>
      </c>
      <c r="F170" s="22">
        <v>42180</v>
      </c>
      <c r="G170" s="2">
        <f t="shared" si="5"/>
        <v>265</v>
      </c>
      <c r="H170" s="3">
        <f t="shared" si="4"/>
        <v>243977.55</v>
      </c>
    </row>
    <row r="171" spans="1:8">
      <c r="A171" s="15">
        <v>42408</v>
      </c>
      <c r="B171" s="10" t="s">
        <v>119</v>
      </c>
      <c r="C171" s="11">
        <v>40633.11</v>
      </c>
      <c r="D171" s="16">
        <v>7</v>
      </c>
      <c r="E171" s="22">
        <v>42146</v>
      </c>
      <c r="F171" s="22">
        <v>42210</v>
      </c>
      <c r="G171" s="2">
        <f t="shared" si="5"/>
        <v>198</v>
      </c>
      <c r="H171" s="3">
        <f t="shared" si="4"/>
        <v>8045355.7800000003</v>
      </c>
    </row>
    <row r="172" spans="1:8">
      <c r="A172" s="15">
        <v>42493</v>
      </c>
      <c r="B172" s="10" t="s">
        <v>119</v>
      </c>
      <c r="C172" s="11">
        <v>3053.94</v>
      </c>
      <c r="D172" s="16">
        <v>7</v>
      </c>
      <c r="E172" s="22">
        <v>42146</v>
      </c>
      <c r="F172" s="22">
        <v>42210</v>
      </c>
      <c r="G172" s="2">
        <f t="shared" si="5"/>
        <v>283</v>
      </c>
      <c r="H172" s="3">
        <f t="shared" si="4"/>
        <v>864265.02</v>
      </c>
    </row>
    <row r="173" spans="1:8">
      <c r="A173" s="15">
        <v>42409</v>
      </c>
      <c r="B173" s="10" t="s">
        <v>120</v>
      </c>
      <c r="C173" s="11">
        <v>3523.52</v>
      </c>
      <c r="D173" s="16" t="s">
        <v>34</v>
      </c>
      <c r="E173" s="22">
        <v>42146</v>
      </c>
      <c r="F173" s="22">
        <v>42189</v>
      </c>
      <c r="G173" s="2">
        <f t="shared" si="5"/>
        <v>220</v>
      </c>
      <c r="H173" s="3">
        <f t="shared" si="4"/>
        <v>775174.4</v>
      </c>
    </row>
    <row r="174" spans="1:8">
      <c r="A174" s="15">
        <v>42409</v>
      </c>
      <c r="B174" s="10" t="s">
        <v>71</v>
      </c>
      <c r="C174" s="11">
        <v>50777.21</v>
      </c>
      <c r="D174" s="16">
        <v>5</v>
      </c>
      <c r="E174" s="22">
        <v>42149</v>
      </c>
      <c r="F174" s="22">
        <v>42182</v>
      </c>
      <c r="G174" s="2">
        <f t="shared" si="5"/>
        <v>227</v>
      </c>
      <c r="H174" s="3">
        <f t="shared" si="4"/>
        <v>11526426.67</v>
      </c>
    </row>
    <row r="175" spans="1:8">
      <c r="A175" s="15">
        <v>42409</v>
      </c>
      <c r="B175" s="10" t="s">
        <v>79</v>
      </c>
      <c r="C175" s="11">
        <v>34991.949999999997</v>
      </c>
      <c r="D175" s="16" t="s">
        <v>273</v>
      </c>
      <c r="E175" s="22">
        <v>42160</v>
      </c>
      <c r="F175" s="22">
        <v>42194</v>
      </c>
      <c r="G175" s="2">
        <f t="shared" si="5"/>
        <v>215</v>
      </c>
      <c r="H175" s="3">
        <f t="shared" si="4"/>
        <v>7523269.2499999991</v>
      </c>
    </row>
    <row r="176" spans="1:8">
      <c r="A176" s="15">
        <v>42410</v>
      </c>
      <c r="B176" s="10" t="s">
        <v>121</v>
      </c>
      <c r="C176" s="11">
        <v>35133</v>
      </c>
      <c r="D176" s="16" t="s">
        <v>35</v>
      </c>
      <c r="E176" s="22">
        <v>42103</v>
      </c>
      <c r="F176" s="22">
        <v>42162</v>
      </c>
      <c r="G176" s="2">
        <f t="shared" si="5"/>
        <v>248</v>
      </c>
      <c r="H176" s="3">
        <f t="shared" si="4"/>
        <v>8712984</v>
      </c>
    </row>
    <row r="177" spans="1:8">
      <c r="A177" s="15">
        <v>42397</v>
      </c>
      <c r="B177" s="10" t="s">
        <v>74</v>
      </c>
      <c r="C177" s="11">
        <v>5943.01</v>
      </c>
      <c r="D177" s="16">
        <v>2</v>
      </c>
      <c r="E177" s="22">
        <v>42088</v>
      </c>
      <c r="F177" s="22">
        <v>42200</v>
      </c>
      <c r="G177" s="2">
        <f t="shared" si="5"/>
        <v>197</v>
      </c>
      <c r="H177" s="3">
        <f t="shared" si="4"/>
        <v>1170772.97</v>
      </c>
    </row>
    <row r="178" spans="1:8">
      <c r="A178" s="15">
        <v>42409</v>
      </c>
      <c r="B178" s="10" t="s">
        <v>122</v>
      </c>
      <c r="C178" s="11">
        <v>9395.9599999999991</v>
      </c>
      <c r="D178" s="16" t="s">
        <v>34</v>
      </c>
      <c r="E178" s="22">
        <v>42178</v>
      </c>
      <c r="F178" s="22">
        <v>42208</v>
      </c>
      <c r="G178" s="2">
        <f t="shared" si="5"/>
        <v>201</v>
      </c>
      <c r="H178" s="3">
        <f t="shared" si="4"/>
        <v>1888587.9599999997</v>
      </c>
    </row>
    <row r="179" spans="1:8">
      <c r="A179" s="15">
        <v>42397</v>
      </c>
      <c r="B179" s="10" t="s">
        <v>123</v>
      </c>
      <c r="C179" s="11">
        <v>32939.49</v>
      </c>
      <c r="D179" s="16" t="s">
        <v>33</v>
      </c>
      <c r="E179" s="22">
        <v>42180</v>
      </c>
      <c r="F179" s="22">
        <v>42219</v>
      </c>
      <c r="G179" s="2">
        <f t="shared" si="5"/>
        <v>178</v>
      </c>
      <c r="H179" s="3">
        <f t="shared" si="4"/>
        <v>5863229.2199999997</v>
      </c>
    </row>
    <row r="180" spans="1:8">
      <c r="A180" s="15">
        <v>42416</v>
      </c>
      <c r="B180" s="10" t="s">
        <v>124</v>
      </c>
      <c r="C180" s="11">
        <v>7741.49</v>
      </c>
      <c r="D180" s="16">
        <v>11</v>
      </c>
      <c r="E180" s="22">
        <v>42181</v>
      </c>
      <c r="F180" s="22">
        <v>42215</v>
      </c>
      <c r="G180" s="2">
        <f t="shared" si="5"/>
        <v>201</v>
      </c>
      <c r="H180" s="3">
        <f t="shared" si="4"/>
        <v>1556039.49</v>
      </c>
    </row>
    <row r="181" spans="1:8">
      <c r="A181" s="15">
        <v>42409</v>
      </c>
      <c r="B181" s="10" t="s">
        <v>125</v>
      </c>
      <c r="C181" s="11">
        <v>3673.93</v>
      </c>
      <c r="D181" s="16" t="s">
        <v>273</v>
      </c>
      <c r="E181" s="22">
        <v>42186</v>
      </c>
      <c r="F181" s="22">
        <v>42219</v>
      </c>
      <c r="G181" s="2">
        <f t="shared" si="5"/>
        <v>190</v>
      </c>
      <c r="H181" s="3">
        <f t="shared" si="4"/>
        <v>698046.7</v>
      </c>
    </row>
    <row r="182" spans="1:8">
      <c r="A182" s="15">
        <v>42409</v>
      </c>
      <c r="B182" s="10" t="s">
        <v>125</v>
      </c>
      <c r="C182" s="11">
        <v>16490</v>
      </c>
      <c r="D182" s="16" t="s">
        <v>274</v>
      </c>
      <c r="E182" s="22">
        <v>42186</v>
      </c>
      <c r="F182" s="22">
        <v>42219</v>
      </c>
      <c r="G182" s="2">
        <f t="shared" si="5"/>
        <v>190</v>
      </c>
      <c r="H182" s="3">
        <f t="shared" si="4"/>
        <v>3133100</v>
      </c>
    </row>
    <row r="183" spans="1:8">
      <c r="A183" s="15">
        <v>42409</v>
      </c>
      <c r="B183" s="10" t="s">
        <v>126</v>
      </c>
      <c r="C183" s="11">
        <v>30860.32</v>
      </c>
      <c r="D183" s="16" t="s">
        <v>275</v>
      </c>
      <c r="E183" s="22">
        <v>42179</v>
      </c>
      <c r="F183" s="22">
        <v>42219</v>
      </c>
      <c r="G183" s="2">
        <f t="shared" si="5"/>
        <v>190</v>
      </c>
      <c r="H183" s="3">
        <f t="shared" si="4"/>
        <v>5863460.7999999998</v>
      </c>
    </row>
    <row r="184" spans="1:8">
      <c r="A184" s="15">
        <v>42445</v>
      </c>
      <c r="B184" s="10" t="s">
        <v>41</v>
      </c>
      <c r="C184" s="11">
        <v>938.21</v>
      </c>
      <c r="D184" s="16">
        <v>5950005559</v>
      </c>
      <c r="E184" s="22">
        <v>42243</v>
      </c>
      <c r="F184" s="22">
        <v>42218</v>
      </c>
      <c r="G184" s="2">
        <f t="shared" si="5"/>
        <v>227</v>
      </c>
      <c r="H184" s="3">
        <f t="shared" si="4"/>
        <v>212973.67</v>
      </c>
    </row>
    <row r="185" spans="1:8">
      <c r="A185" s="15">
        <v>42445</v>
      </c>
      <c r="B185" s="10" t="s">
        <v>41</v>
      </c>
      <c r="C185" s="11">
        <v>606.88</v>
      </c>
      <c r="D185" s="16">
        <v>5950005577</v>
      </c>
      <c r="E185" s="22">
        <v>42210</v>
      </c>
      <c r="F185" s="22">
        <v>42218</v>
      </c>
      <c r="G185" s="2">
        <f t="shared" si="5"/>
        <v>227</v>
      </c>
      <c r="H185" s="3">
        <f t="shared" si="4"/>
        <v>137761.76</v>
      </c>
    </row>
    <row r="186" spans="1:8">
      <c r="A186" s="15">
        <v>42445</v>
      </c>
      <c r="B186" s="10" t="s">
        <v>41</v>
      </c>
      <c r="C186" s="11">
        <v>37.229999999999997</v>
      </c>
      <c r="D186" s="16">
        <v>5950005576</v>
      </c>
      <c r="E186" s="22">
        <v>42173</v>
      </c>
      <c r="F186" s="22">
        <v>42218</v>
      </c>
      <c r="G186" s="2">
        <f t="shared" si="5"/>
        <v>227</v>
      </c>
      <c r="H186" s="3">
        <f t="shared" si="4"/>
        <v>8451.2099999999991</v>
      </c>
    </row>
    <row r="187" spans="1:8">
      <c r="A187" s="15">
        <v>42445</v>
      </c>
      <c r="B187" s="10" t="s">
        <v>41</v>
      </c>
      <c r="C187" s="11">
        <v>23.41</v>
      </c>
      <c r="D187" s="16">
        <v>5950005569</v>
      </c>
      <c r="E187" s="22">
        <v>42173</v>
      </c>
      <c r="F187" s="22">
        <v>42218</v>
      </c>
      <c r="G187" s="2">
        <f t="shared" si="5"/>
        <v>227</v>
      </c>
      <c r="H187" s="3">
        <f t="shared" si="4"/>
        <v>5314.07</v>
      </c>
    </row>
    <row r="188" spans="1:8">
      <c r="A188" s="15">
        <v>42445</v>
      </c>
      <c r="B188" s="10" t="s">
        <v>41</v>
      </c>
      <c r="C188" s="11">
        <v>64.61</v>
      </c>
      <c r="D188" s="16">
        <v>5950005583</v>
      </c>
      <c r="E188" s="22">
        <v>42173</v>
      </c>
      <c r="F188" s="22">
        <v>42218</v>
      </c>
      <c r="G188" s="2">
        <f t="shared" si="5"/>
        <v>227</v>
      </c>
      <c r="H188" s="3">
        <f t="shared" si="4"/>
        <v>14666.47</v>
      </c>
    </row>
    <row r="189" spans="1:8">
      <c r="A189" s="15">
        <v>42445</v>
      </c>
      <c r="B189" s="10" t="s">
        <v>41</v>
      </c>
      <c r="C189" s="11">
        <v>1021.93</v>
      </c>
      <c r="D189" s="16">
        <v>5950005574</v>
      </c>
      <c r="E189" s="22">
        <v>42173</v>
      </c>
      <c r="F189" s="22">
        <v>42218</v>
      </c>
      <c r="G189" s="2">
        <f t="shared" si="5"/>
        <v>227</v>
      </c>
      <c r="H189" s="3">
        <f t="shared" si="4"/>
        <v>231978.11</v>
      </c>
    </row>
    <row r="190" spans="1:8">
      <c r="A190" s="15">
        <v>42445</v>
      </c>
      <c r="B190" s="10" t="s">
        <v>41</v>
      </c>
      <c r="C190" s="11">
        <v>58.53</v>
      </c>
      <c r="D190" s="16">
        <v>5950005591</v>
      </c>
      <c r="E190" s="22">
        <v>42173</v>
      </c>
      <c r="F190" s="22">
        <v>42218</v>
      </c>
      <c r="G190" s="2">
        <f t="shared" si="5"/>
        <v>227</v>
      </c>
      <c r="H190" s="3">
        <f t="shared" si="4"/>
        <v>13286.31</v>
      </c>
    </row>
    <row r="191" spans="1:8">
      <c r="A191" s="15">
        <v>42445</v>
      </c>
      <c r="B191" s="10" t="s">
        <v>41</v>
      </c>
      <c r="C191" s="11">
        <v>23.41</v>
      </c>
      <c r="D191" s="16">
        <v>5950005562</v>
      </c>
      <c r="E191" s="22">
        <v>42173</v>
      </c>
      <c r="F191" s="22">
        <v>42218</v>
      </c>
      <c r="G191" s="2">
        <f t="shared" si="5"/>
        <v>227</v>
      </c>
      <c r="H191" s="3">
        <f t="shared" si="4"/>
        <v>5314.07</v>
      </c>
    </row>
    <row r="192" spans="1:8">
      <c r="A192" s="15">
        <v>42445</v>
      </c>
      <c r="B192" s="10" t="s">
        <v>41</v>
      </c>
      <c r="C192" s="11">
        <v>1173.45</v>
      </c>
      <c r="D192" s="16">
        <v>5950005540</v>
      </c>
      <c r="E192" s="22">
        <v>42173</v>
      </c>
      <c r="F192" s="22">
        <v>42218</v>
      </c>
      <c r="G192" s="2">
        <f t="shared" si="5"/>
        <v>227</v>
      </c>
      <c r="H192" s="3">
        <f t="shared" si="4"/>
        <v>266373.15000000002</v>
      </c>
    </row>
    <row r="193" spans="1:8">
      <c r="A193" s="15">
        <v>42445</v>
      </c>
      <c r="B193" s="10" t="s">
        <v>41</v>
      </c>
      <c r="C193" s="11">
        <v>23.41</v>
      </c>
      <c r="D193" s="16">
        <v>5950005546</v>
      </c>
      <c r="E193" s="22">
        <v>42173</v>
      </c>
      <c r="F193" s="22">
        <v>42218</v>
      </c>
      <c r="G193" s="2">
        <f t="shared" si="5"/>
        <v>227</v>
      </c>
      <c r="H193" s="3">
        <f t="shared" si="4"/>
        <v>5314.07</v>
      </c>
    </row>
    <row r="194" spans="1:8">
      <c r="A194" s="15">
        <v>42445</v>
      </c>
      <c r="B194" s="10" t="s">
        <v>41</v>
      </c>
      <c r="C194" s="11">
        <v>26.68</v>
      </c>
      <c r="D194" s="16">
        <v>5950005558</v>
      </c>
      <c r="E194" s="22">
        <v>42173</v>
      </c>
      <c r="F194" s="22">
        <v>42218</v>
      </c>
      <c r="G194" s="2">
        <f t="shared" si="5"/>
        <v>227</v>
      </c>
      <c r="H194" s="3">
        <f t="shared" si="4"/>
        <v>6056.36</v>
      </c>
    </row>
    <row r="195" spans="1:8">
      <c r="A195" s="15">
        <v>42445</v>
      </c>
      <c r="B195" s="10" t="s">
        <v>41</v>
      </c>
      <c r="C195" s="11">
        <v>886.17</v>
      </c>
      <c r="D195" s="16">
        <v>5950005561</v>
      </c>
      <c r="E195" s="22">
        <v>42173</v>
      </c>
      <c r="F195" s="22">
        <v>42218</v>
      </c>
      <c r="G195" s="2">
        <f t="shared" si="5"/>
        <v>227</v>
      </c>
      <c r="H195" s="3">
        <f t="shared" si="4"/>
        <v>201160.59</v>
      </c>
    </row>
    <row r="196" spans="1:8">
      <c r="A196" s="15">
        <v>42445</v>
      </c>
      <c r="B196" s="10" t="s">
        <v>41</v>
      </c>
      <c r="C196" s="11">
        <v>51.46</v>
      </c>
      <c r="D196" s="16">
        <v>5950005557</v>
      </c>
      <c r="E196" s="22">
        <v>42173</v>
      </c>
      <c r="F196" s="22">
        <v>42218</v>
      </c>
      <c r="G196" s="2">
        <f t="shared" si="5"/>
        <v>227</v>
      </c>
      <c r="H196" s="3">
        <f t="shared" si="4"/>
        <v>11681.42</v>
      </c>
    </row>
    <row r="197" spans="1:8">
      <c r="A197" s="15">
        <v>42445</v>
      </c>
      <c r="B197" s="10" t="s">
        <v>41</v>
      </c>
      <c r="C197" s="11">
        <v>12.87</v>
      </c>
      <c r="D197" s="16">
        <v>5950005550</v>
      </c>
      <c r="E197" s="22">
        <v>42173</v>
      </c>
      <c r="F197" s="22">
        <v>42218</v>
      </c>
      <c r="G197" s="2">
        <f t="shared" si="5"/>
        <v>227</v>
      </c>
      <c r="H197" s="3">
        <f t="shared" si="4"/>
        <v>2921.49</v>
      </c>
    </row>
    <row r="198" spans="1:8">
      <c r="A198" s="15">
        <v>42445</v>
      </c>
      <c r="B198" s="10" t="s">
        <v>41</v>
      </c>
      <c r="C198" s="11">
        <v>48.41</v>
      </c>
      <c r="D198" s="16">
        <v>5950005541</v>
      </c>
      <c r="E198" s="22">
        <v>42173</v>
      </c>
      <c r="F198" s="22">
        <v>42218</v>
      </c>
      <c r="G198" s="2">
        <f t="shared" si="5"/>
        <v>227</v>
      </c>
      <c r="H198" s="3">
        <f t="shared" si="4"/>
        <v>10989.07</v>
      </c>
    </row>
    <row r="199" spans="1:8">
      <c r="A199" s="15">
        <v>42445</v>
      </c>
      <c r="B199" s="10" t="s">
        <v>41</v>
      </c>
      <c r="C199" s="11">
        <v>23.41</v>
      </c>
      <c r="D199" s="16">
        <v>5950005551</v>
      </c>
      <c r="E199" s="22">
        <v>42173</v>
      </c>
      <c r="F199" s="22">
        <v>42218</v>
      </c>
      <c r="G199" s="2">
        <f t="shared" si="5"/>
        <v>227</v>
      </c>
      <c r="H199" s="3">
        <f t="shared" si="4"/>
        <v>5314.07</v>
      </c>
    </row>
    <row r="200" spans="1:8">
      <c r="A200" s="15">
        <v>42445</v>
      </c>
      <c r="B200" s="10" t="s">
        <v>41</v>
      </c>
      <c r="C200" s="11">
        <v>23.41</v>
      </c>
      <c r="D200" s="16">
        <v>5950005549</v>
      </c>
      <c r="E200" s="22">
        <v>42173</v>
      </c>
      <c r="F200" s="22">
        <v>42218</v>
      </c>
      <c r="G200" s="2">
        <f t="shared" si="5"/>
        <v>227</v>
      </c>
      <c r="H200" s="3">
        <f t="shared" si="4"/>
        <v>5314.07</v>
      </c>
    </row>
    <row r="201" spans="1:8">
      <c r="A201" s="15">
        <v>42445</v>
      </c>
      <c r="B201" s="10" t="s">
        <v>41</v>
      </c>
      <c r="C201" s="11">
        <v>3</v>
      </c>
      <c r="D201" s="16">
        <v>5950005548</v>
      </c>
      <c r="E201" s="22">
        <v>42173</v>
      </c>
      <c r="F201" s="22">
        <v>42218</v>
      </c>
      <c r="G201" s="2">
        <f t="shared" si="5"/>
        <v>227</v>
      </c>
      <c r="H201" s="3">
        <f t="shared" ref="H201:H264" si="6">SUM(G201*C201)</f>
        <v>681</v>
      </c>
    </row>
    <row r="202" spans="1:8">
      <c r="A202" s="15">
        <v>42445</v>
      </c>
      <c r="B202" s="10" t="s">
        <v>41</v>
      </c>
      <c r="C202" s="11">
        <v>19.45</v>
      </c>
      <c r="D202" s="16">
        <v>5950005552</v>
      </c>
      <c r="E202" s="22">
        <v>42173</v>
      </c>
      <c r="F202" s="22">
        <v>42218</v>
      </c>
      <c r="G202" s="2">
        <f t="shared" ref="G202:G265" si="7">SUM(A202-F202)</f>
        <v>227</v>
      </c>
      <c r="H202" s="3">
        <f t="shared" si="6"/>
        <v>4415.1499999999996</v>
      </c>
    </row>
    <row r="203" spans="1:8">
      <c r="A203" s="15">
        <v>42445</v>
      </c>
      <c r="B203" s="10" t="s">
        <v>41</v>
      </c>
      <c r="C203" s="11">
        <v>1273.6199999999999</v>
      </c>
      <c r="D203" s="16">
        <v>5950005547</v>
      </c>
      <c r="E203" s="22">
        <v>42173</v>
      </c>
      <c r="F203" s="22">
        <v>42218</v>
      </c>
      <c r="G203" s="2">
        <f t="shared" si="7"/>
        <v>227</v>
      </c>
      <c r="H203" s="3">
        <f t="shared" si="6"/>
        <v>289111.74</v>
      </c>
    </row>
    <row r="204" spans="1:8">
      <c r="A204" s="15">
        <v>42445</v>
      </c>
      <c r="B204" s="10" t="s">
        <v>41</v>
      </c>
      <c r="C204" s="11">
        <v>62.53</v>
      </c>
      <c r="D204" s="16">
        <v>5950005579</v>
      </c>
      <c r="E204" s="22">
        <v>42173</v>
      </c>
      <c r="F204" s="22">
        <v>42218</v>
      </c>
      <c r="G204" s="2">
        <f t="shared" si="7"/>
        <v>227</v>
      </c>
      <c r="H204" s="3">
        <f t="shared" si="6"/>
        <v>14194.31</v>
      </c>
    </row>
    <row r="205" spans="1:8">
      <c r="A205" s="15">
        <v>42445</v>
      </c>
      <c r="B205" s="10" t="s">
        <v>41</v>
      </c>
      <c r="C205" s="11">
        <v>59.37</v>
      </c>
      <c r="D205" s="16">
        <v>5950005586</v>
      </c>
      <c r="E205" s="22">
        <v>42173</v>
      </c>
      <c r="F205" s="22">
        <v>42218</v>
      </c>
      <c r="G205" s="2">
        <f t="shared" si="7"/>
        <v>227</v>
      </c>
      <c r="H205" s="3">
        <f t="shared" si="6"/>
        <v>13476.99</v>
      </c>
    </row>
    <row r="206" spans="1:8">
      <c r="A206" s="15">
        <v>42445</v>
      </c>
      <c r="B206" s="10" t="s">
        <v>41</v>
      </c>
      <c r="C206" s="11">
        <v>27.36</v>
      </c>
      <c r="D206" s="16">
        <v>5950005602</v>
      </c>
      <c r="E206" s="22">
        <v>42173</v>
      </c>
      <c r="F206" s="22">
        <v>42218</v>
      </c>
      <c r="G206" s="2">
        <f t="shared" si="7"/>
        <v>227</v>
      </c>
      <c r="H206" s="3">
        <f t="shared" si="6"/>
        <v>6210.72</v>
      </c>
    </row>
    <row r="207" spans="1:8">
      <c r="A207" s="15">
        <v>42445</v>
      </c>
      <c r="B207" s="10" t="s">
        <v>41</v>
      </c>
      <c r="C207" s="11">
        <v>103</v>
      </c>
      <c r="D207" s="16">
        <v>5950005601</v>
      </c>
      <c r="E207" s="22">
        <v>42173</v>
      </c>
      <c r="F207" s="22">
        <v>42218</v>
      </c>
      <c r="G207" s="2">
        <f t="shared" si="7"/>
        <v>227</v>
      </c>
      <c r="H207" s="3">
        <f t="shared" si="6"/>
        <v>23381</v>
      </c>
    </row>
    <row r="208" spans="1:8">
      <c r="A208" s="15">
        <v>42445</v>
      </c>
      <c r="B208" s="10" t="s">
        <v>41</v>
      </c>
      <c r="C208" s="11">
        <v>394.26</v>
      </c>
      <c r="D208" s="16">
        <v>5950005571</v>
      </c>
      <c r="E208" s="22">
        <v>42173</v>
      </c>
      <c r="F208" s="22">
        <v>42218</v>
      </c>
      <c r="G208" s="2">
        <f t="shared" si="7"/>
        <v>227</v>
      </c>
      <c r="H208" s="3">
        <f t="shared" si="6"/>
        <v>89497.02</v>
      </c>
    </row>
    <row r="209" spans="1:8">
      <c r="A209" s="15">
        <v>42445</v>
      </c>
      <c r="B209" s="10" t="s">
        <v>41</v>
      </c>
      <c r="C209" s="11">
        <v>107.39</v>
      </c>
      <c r="D209" s="16">
        <v>5950005580</v>
      </c>
      <c r="E209" s="22">
        <v>42173</v>
      </c>
      <c r="F209" s="22">
        <v>42218</v>
      </c>
      <c r="G209" s="2">
        <f t="shared" si="7"/>
        <v>227</v>
      </c>
      <c r="H209" s="3">
        <f t="shared" si="6"/>
        <v>24377.53</v>
      </c>
    </row>
    <row r="210" spans="1:8">
      <c r="A210" s="15">
        <v>42445</v>
      </c>
      <c r="B210" s="10" t="s">
        <v>41</v>
      </c>
      <c r="C210" s="11">
        <v>23.41</v>
      </c>
      <c r="D210" s="16">
        <v>5950005568</v>
      </c>
      <c r="E210" s="22">
        <v>42173</v>
      </c>
      <c r="F210" s="22">
        <v>42218</v>
      </c>
      <c r="G210" s="2">
        <f t="shared" si="7"/>
        <v>227</v>
      </c>
      <c r="H210" s="3">
        <f t="shared" si="6"/>
        <v>5314.07</v>
      </c>
    </row>
    <row r="211" spans="1:8">
      <c r="A211" s="15">
        <v>42445</v>
      </c>
      <c r="B211" s="10" t="s">
        <v>41</v>
      </c>
      <c r="C211" s="11">
        <v>235.26</v>
      </c>
      <c r="D211" s="16">
        <v>5950005589</v>
      </c>
      <c r="E211" s="22">
        <v>42173</v>
      </c>
      <c r="F211" s="22">
        <v>42218</v>
      </c>
      <c r="G211" s="2">
        <f t="shared" si="7"/>
        <v>227</v>
      </c>
      <c r="H211" s="3">
        <f t="shared" si="6"/>
        <v>53404.02</v>
      </c>
    </row>
    <row r="212" spans="1:8">
      <c r="A212" s="15">
        <v>42445</v>
      </c>
      <c r="B212" s="10" t="s">
        <v>41</v>
      </c>
      <c r="C212" s="11">
        <v>48.86</v>
      </c>
      <c r="D212" s="16">
        <v>5950005588</v>
      </c>
      <c r="E212" s="22">
        <v>42173</v>
      </c>
      <c r="F212" s="22">
        <v>42218</v>
      </c>
      <c r="G212" s="2">
        <f t="shared" si="7"/>
        <v>227</v>
      </c>
      <c r="H212" s="3">
        <f t="shared" si="6"/>
        <v>11091.22</v>
      </c>
    </row>
    <row r="213" spans="1:8">
      <c r="A213" s="15">
        <v>42445</v>
      </c>
      <c r="B213" s="10" t="s">
        <v>41</v>
      </c>
      <c r="C213" s="11">
        <v>23.41</v>
      </c>
      <c r="D213" s="16">
        <v>5950005572</v>
      </c>
      <c r="E213" s="22">
        <v>42173</v>
      </c>
      <c r="F213" s="22">
        <v>42218</v>
      </c>
      <c r="G213" s="2">
        <f t="shared" si="7"/>
        <v>227</v>
      </c>
      <c r="H213" s="3">
        <f t="shared" si="6"/>
        <v>5314.07</v>
      </c>
    </row>
    <row r="214" spans="1:8">
      <c r="A214" s="15">
        <v>42445</v>
      </c>
      <c r="B214" s="10" t="s">
        <v>41</v>
      </c>
      <c r="C214" s="11">
        <v>23.41</v>
      </c>
      <c r="D214" s="16">
        <v>5950005596</v>
      </c>
      <c r="E214" s="22">
        <v>42173</v>
      </c>
      <c r="F214" s="22">
        <v>42218</v>
      </c>
      <c r="G214" s="2">
        <f t="shared" si="7"/>
        <v>227</v>
      </c>
      <c r="H214" s="3">
        <f t="shared" si="6"/>
        <v>5314.07</v>
      </c>
    </row>
    <row r="215" spans="1:8">
      <c r="A215" s="15">
        <v>42445</v>
      </c>
      <c r="B215" s="10" t="s">
        <v>41</v>
      </c>
      <c r="C215" s="11">
        <v>23.41</v>
      </c>
      <c r="D215" s="16">
        <v>5950005570</v>
      </c>
      <c r="E215" s="22">
        <v>42173</v>
      </c>
      <c r="F215" s="22">
        <v>42218</v>
      </c>
      <c r="G215" s="2">
        <f t="shared" si="7"/>
        <v>227</v>
      </c>
      <c r="H215" s="3">
        <f t="shared" si="6"/>
        <v>5314.07</v>
      </c>
    </row>
    <row r="216" spans="1:8">
      <c r="A216" s="15">
        <v>42445</v>
      </c>
      <c r="B216" s="10" t="s">
        <v>41</v>
      </c>
      <c r="C216" s="11">
        <v>19.059999999999999</v>
      </c>
      <c r="D216" s="16">
        <v>5950005585</v>
      </c>
      <c r="E216" s="22">
        <v>42173</v>
      </c>
      <c r="F216" s="22">
        <v>42218</v>
      </c>
      <c r="G216" s="2">
        <f t="shared" si="7"/>
        <v>227</v>
      </c>
      <c r="H216" s="3">
        <f t="shared" si="6"/>
        <v>4326.62</v>
      </c>
    </row>
    <row r="217" spans="1:8">
      <c r="A217" s="15">
        <v>42445</v>
      </c>
      <c r="B217" s="10" t="s">
        <v>41</v>
      </c>
      <c r="C217" s="11">
        <v>157.86000000000001</v>
      </c>
      <c r="D217" s="16">
        <v>5950005573</v>
      </c>
      <c r="E217" s="22">
        <v>42173</v>
      </c>
      <c r="F217" s="22">
        <v>42218</v>
      </c>
      <c r="G217" s="2">
        <f t="shared" si="7"/>
        <v>227</v>
      </c>
      <c r="H217" s="3">
        <f t="shared" si="6"/>
        <v>35834.22</v>
      </c>
    </row>
    <row r="218" spans="1:8">
      <c r="A218" s="15">
        <v>42445</v>
      </c>
      <c r="B218" s="10" t="s">
        <v>41</v>
      </c>
      <c r="C218" s="11">
        <v>80.209999999999994</v>
      </c>
      <c r="D218" s="16">
        <v>5950005575</v>
      </c>
      <c r="E218" s="22">
        <v>42173</v>
      </c>
      <c r="F218" s="22">
        <v>42218</v>
      </c>
      <c r="G218" s="2">
        <f t="shared" si="7"/>
        <v>227</v>
      </c>
      <c r="H218" s="3">
        <f t="shared" si="6"/>
        <v>18207.669999999998</v>
      </c>
    </row>
    <row r="219" spans="1:8">
      <c r="A219" s="15">
        <v>42445</v>
      </c>
      <c r="B219" s="10" t="s">
        <v>41</v>
      </c>
      <c r="C219" s="11">
        <v>23.41</v>
      </c>
      <c r="D219" s="16">
        <v>5950005578</v>
      </c>
      <c r="E219" s="22">
        <v>42173</v>
      </c>
      <c r="F219" s="22">
        <v>42218</v>
      </c>
      <c r="G219" s="2">
        <f t="shared" si="7"/>
        <v>227</v>
      </c>
      <c r="H219" s="3">
        <f t="shared" si="6"/>
        <v>5314.07</v>
      </c>
    </row>
    <row r="220" spans="1:8">
      <c r="A220" s="15">
        <v>42445</v>
      </c>
      <c r="B220" s="10" t="s">
        <v>41</v>
      </c>
      <c r="C220" s="11">
        <v>286.58999999999997</v>
      </c>
      <c r="D220" s="16">
        <v>5950005593</v>
      </c>
      <c r="E220" s="22">
        <v>42173</v>
      </c>
      <c r="F220" s="22">
        <v>42218</v>
      </c>
      <c r="G220" s="2">
        <f t="shared" si="7"/>
        <v>227</v>
      </c>
      <c r="H220" s="3">
        <f t="shared" si="6"/>
        <v>65055.929999999993</v>
      </c>
    </row>
    <row r="221" spans="1:8">
      <c r="A221" s="15">
        <v>42445</v>
      </c>
      <c r="B221" s="10" t="s">
        <v>41</v>
      </c>
      <c r="C221" s="11">
        <v>23.41</v>
      </c>
      <c r="D221" s="16">
        <v>5950005603</v>
      </c>
      <c r="E221" s="22">
        <v>42173</v>
      </c>
      <c r="F221" s="22">
        <v>42218</v>
      </c>
      <c r="G221" s="2">
        <f t="shared" si="7"/>
        <v>227</v>
      </c>
      <c r="H221" s="3">
        <f t="shared" si="6"/>
        <v>5314.07</v>
      </c>
    </row>
    <row r="222" spans="1:8">
      <c r="A222" s="15">
        <v>42445</v>
      </c>
      <c r="B222" s="10" t="s">
        <v>41</v>
      </c>
      <c r="C222" s="11">
        <v>23.41</v>
      </c>
      <c r="D222" s="16">
        <v>5950005565</v>
      </c>
      <c r="E222" s="22">
        <v>42173</v>
      </c>
      <c r="F222" s="22">
        <v>42218</v>
      </c>
      <c r="G222" s="2">
        <f t="shared" si="7"/>
        <v>227</v>
      </c>
      <c r="H222" s="3">
        <f t="shared" si="6"/>
        <v>5314.07</v>
      </c>
    </row>
    <row r="223" spans="1:8">
      <c r="A223" s="15">
        <v>42445</v>
      </c>
      <c r="B223" s="10" t="s">
        <v>41</v>
      </c>
      <c r="C223" s="11">
        <v>228.02</v>
      </c>
      <c r="D223" s="16">
        <v>5950005582</v>
      </c>
      <c r="E223" s="22">
        <v>42173</v>
      </c>
      <c r="F223" s="22">
        <v>42218</v>
      </c>
      <c r="G223" s="2">
        <f t="shared" si="7"/>
        <v>227</v>
      </c>
      <c r="H223" s="3">
        <f t="shared" si="6"/>
        <v>51760.54</v>
      </c>
    </row>
    <row r="224" spans="1:8">
      <c r="A224" s="15">
        <v>42445</v>
      </c>
      <c r="B224" s="10" t="s">
        <v>41</v>
      </c>
      <c r="C224" s="11">
        <v>103</v>
      </c>
      <c r="D224" s="16">
        <v>5950005564</v>
      </c>
      <c r="E224" s="22">
        <v>42173</v>
      </c>
      <c r="F224" s="22">
        <v>42218</v>
      </c>
      <c r="G224" s="2">
        <f t="shared" si="7"/>
        <v>227</v>
      </c>
      <c r="H224" s="3">
        <f t="shared" si="6"/>
        <v>23381</v>
      </c>
    </row>
    <row r="225" spans="1:8">
      <c r="A225" s="15">
        <v>42445</v>
      </c>
      <c r="B225" s="10" t="s">
        <v>41</v>
      </c>
      <c r="C225" s="11">
        <v>23.41</v>
      </c>
      <c r="D225" s="16">
        <v>5950005536</v>
      </c>
      <c r="E225" s="22">
        <v>42173</v>
      </c>
      <c r="F225" s="22">
        <v>42218</v>
      </c>
      <c r="G225" s="2">
        <f t="shared" si="7"/>
        <v>227</v>
      </c>
      <c r="H225" s="3">
        <f t="shared" si="6"/>
        <v>5314.07</v>
      </c>
    </row>
    <row r="226" spans="1:8">
      <c r="A226" s="15">
        <v>42445</v>
      </c>
      <c r="B226" s="10" t="s">
        <v>41</v>
      </c>
      <c r="C226" s="11">
        <v>57.45</v>
      </c>
      <c r="D226" s="16">
        <v>5950005555</v>
      </c>
      <c r="E226" s="22">
        <v>42173</v>
      </c>
      <c r="F226" s="22">
        <v>42218</v>
      </c>
      <c r="G226" s="2">
        <f t="shared" si="7"/>
        <v>227</v>
      </c>
      <c r="H226" s="3">
        <f t="shared" si="6"/>
        <v>13041.150000000001</v>
      </c>
    </row>
    <row r="227" spans="1:8">
      <c r="A227" s="15">
        <v>42445</v>
      </c>
      <c r="B227" s="10" t="s">
        <v>41</v>
      </c>
      <c r="C227" s="11">
        <v>31.82</v>
      </c>
      <c r="D227" s="16">
        <v>5950005543</v>
      </c>
      <c r="E227" s="22">
        <v>42173</v>
      </c>
      <c r="F227" s="22">
        <v>42218</v>
      </c>
      <c r="G227" s="2">
        <f t="shared" si="7"/>
        <v>227</v>
      </c>
      <c r="H227" s="3">
        <f t="shared" si="6"/>
        <v>7223.14</v>
      </c>
    </row>
    <row r="228" spans="1:8">
      <c r="A228" s="15">
        <v>42445</v>
      </c>
      <c r="B228" s="10" t="s">
        <v>41</v>
      </c>
      <c r="C228" s="11">
        <v>126.03</v>
      </c>
      <c r="D228" s="16">
        <v>5950005556</v>
      </c>
      <c r="E228" s="22">
        <v>42173</v>
      </c>
      <c r="F228" s="22">
        <v>42218</v>
      </c>
      <c r="G228" s="2">
        <f t="shared" si="7"/>
        <v>227</v>
      </c>
      <c r="H228" s="3">
        <f t="shared" si="6"/>
        <v>28608.81</v>
      </c>
    </row>
    <row r="229" spans="1:8">
      <c r="A229" s="15">
        <v>42445</v>
      </c>
      <c r="B229" s="10" t="s">
        <v>41</v>
      </c>
      <c r="C229" s="11">
        <v>23.41</v>
      </c>
      <c r="D229" s="16">
        <v>5950005545</v>
      </c>
      <c r="E229" s="22">
        <v>42173</v>
      </c>
      <c r="F229" s="22">
        <v>42218</v>
      </c>
      <c r="G229" s="2">
        <f t="shared" si="7"/>
        <v>227</v>
      </c>
      <c r="H229" s="3">
        <f t="shared" si="6"/>
        <v>5314.07</v>
      </c>
    </row>
    <row r="230" spans="1:8">
      <c r="A230" s="15">
        <v>42445</v>
      </c>
      <c r="B230" s="10" t="s">
        <v>41</v>
      </c>
      <c r="C230" s="11">
        <v>120.91</v>
      </c>
      <c r="D230" s="16">
        <v>5950005542</v>
      </c>
      <c r="E230" s="22">
        <v>42173</v>
      </c>
      <c r="F230" s="22">
        <v>42218</v>
      </c>
      <c r="G230" s="2">
        <f t="shared" si="7"/>
        <v>227</v>
      </c>
      <c r="H230" s="3">
        <f t="shared" si="6"/>
        <v>27446.57</v>
      </c>
    </row>
    <row r="231" spans="1:8">
      <c r="A231" s="15">
        <v>42445</v>
      </c>
      <c r="B231" s="10" t="s">
        <v>41</v>
      </c>
      <c r="C231" s="11">
        <v>23.41</v>
      </c>
      <c r="D231" s="16">
        <v>5950005553</v>
      </c>
      <c r="E231" s="22">
        <v>42173</v>
      </c>
      <c r="F231" s="22">
        <v>42218</v>
      </c>
      <c r="G231" s="2">
        <f t="shared" si="7"/>
        <v>227</v>
      </c>
      <c r="H231" s="3">
        <f t="shared" si="6"/>
        <v>5314.07</v>
      </c>
    </row>
    <row r="232" spans="1:8">
      <c r="A232" s="15">
        <v>42445</v>
      </c>
      <c r="B232" s="10" t="s">
        <v>41</v>
      </c>
      <c r="C232" s="11">
        <v>19.45</v>
      </c>
      <c r="D232" s="16">
        <v>5950005537</v>
      </c>
      <c r="E232" s="22">
        <v>42173</v>
      </c>
      <c r="F232" s="22">
        <v>42218</v>
      </c>
      <c r="G232" s="2">
        <f t="shared" si="7"/>
        <v>227</v>
      </c>
      <c r="H232" s="3">
        <f t="shared" si="6"/>
        <v>4415.1499999999996</v>
      </c>
    </row>
    <row r="233" spans="1:8">
      <c r="A233" s="15">
        <v>42445</v>
      </c>
      <c r="B233" s="10" t="s">
        <v>41</v>
      </c>
      <c r="C233" s="11">
        <v>267.91000000000003</v>
      </c>
      <c r="D233" s="16">
        <v>5950005539</v>
      </c>
      <c r="E233" s="22">
        <v>42173</v>
      </c>
      <c r="F233" s="22">
        <v>42218</v>
      </c>
      <c r="G233" s="2">
        <f t="shared" si="7"/>
        <v>227</v>
      </c>
      <c r="H233" s="3">
        <f t="shared" si="6"/>
        <v>60815.570000000007</v>
      </c>
    </row>
    <row r="234" spans="1:8">
      <c r="A234" s="15">
        <v>42445</v>
      </c>
      <c r="B234" s="10" t="s">
        <v>41</v>
      </c>
      <c r="C234" s="11">
        <v>154.97999999999999</v>
      </c>
      <c r="D234" s="16">
        <v>5950005566</v>
      </c>
      <c r="E234" s="22">
        <v>42173</v>
      </c>
      <c r="F234" s="22">
        <v>42218</v>
      </c>
      <c r="G234" s="2">
        <f t="shared" si="7"/>
        <v>227</v>
      </c>
      <c r="H234" s="3">
        <f t="shared" si="6"/>
        <v>35180.46</v>
      </c>
    </row>
    <row r="235" spans="1:8">
      <c r="A235" s="15">
        <v>42445</v>
      </c>
      <c r="B235" s="10" t="s">
        <v>41</v>
      </c>
      <c r="C235" s="11">
        <v>15.52</v>
      </c>
      <c r="D235" s="16">
        <v>5950005563</v>
      </c>
      <c r="E235" s="22">
        <v>42173</v>
      </c>
      <c r="F235" s="22">
        <v>42218</v>
      </c>
      <c r="G235" s="2">
        <f t="shared" si="7"/>
        <v>227</v>
      </c>
      <c r="H235" s="3">
        <f t="shared" si="6"/>
        <v>3523.04</v>
      </c>
    </row>
    <row r="236" spans="1:8">
      <c r="A236" s="15">
        <v>42445</v>
      </c>
      <c r="B236" s="10" t="s">
        <v>41</v>
      </c>
      <c r="C236" s="11">
        <v>103</v>
      </c>
      <c r="D236" s="16">
        <v>5950005538</v>
      </c>
      <c r="E236" s="22">
        <v>42173</v>
      </c>
      <c r="F236" s="22">
        <v>42218</v>
      </c>
      <c r="G236" s="2">
        <f t="shared" si="7"/>
        <v>227</v>
      </c>
      <c r="H236" s="3">
        <f t="shared" si="6"/>
        <v>23381</v>
      </c>
    </row>
    <row r="237" spans="1:8">
      <c r="A237" s="15">
        <v>42445</v>
      </c>
      <c r="B237" s="10" t="s">
        <v>41</v>
      </c>
      <c r="C237" s="11">
        <v>23.41</v>
      </c>
      <c r="D237" s="16">
        <v>5950005534</v>
      </c>
      <c r="E237" s="22">
        <v>42173</v>
      </c>
      <c r="F237" s="22">
        <v>42218</v>
      </c>
      <c r="G237" s="2">
        <f t="shared" si="7"/>
        <v>227</v>
      </c>
      <c r="H237" s="3">
        <f t="shared" si="6"/>
        <v>5314.07</v>
      </c>
    </row>
    <row r="238" spans="1:8">
      <c r="A238" s="15">
        <v>42445</v>
      </c>
      <c r="B238" s="10" t="s">
        <v>41</v>
      </c>
      <c r="C238" s="11">
        <v>23.41</v>
      </c>
      <c r="D238" s="16">
        <v>5950005532</v>
      </c>
      <c r="E238" s="22">
        <v>42173</v>
      </c>
      <c r="F238" s="22">
        <v>42218</v>
      </c>
      <c r="G238" s="2">
        <f t="shared" si="7"/>
        <v>227</v>
      </c>
      <c r="H238" s="3">
        <f t="shared" si="6"/>
        <v>5314.07</v>
      </c>
    </row>
    <row r="239" spans="1:8">
      <c r="A239" s="15">
        <v>42445</v>
      </c>
      <c r="B239" s="10" t="s">
        <v>41</v>
      </c>
      <c r="C239" s="11">
        <v>35.06</v>
      </c>
      <c r="D239" s="16">
        <v>5950005554</v>
      </c>
      <c r="E239" s="22">
        <v>42173</v>
      </c>
      <c r="F239" s="22">
        <v>42218</v>
      </c>
      <c r="G239" s="2">
        <f t="shared" si="7"/>
        <v>227</v>
      </c>
      <c r="H239" s="3">
        <f t="shared" si="6"/>
        <v>7958.6200000000008</v>
      </c>
    </row>
    <row r="240" spans="1:8">
      <c r="A240" s="15">
        <v>42445</v>
      </c>
      <c r="B240" s="10" t="s">
        <v>41</v>
      </c>
      <c r="C240" s="11">
        <v>987.57</v>
      </c>
      <c r="D240" s="16">
        <v>5950005533</v>
      </c>
      <c r="E240" s="22">
        <v>42173</v>
      </c>
      <c r="F240" s="22">
        <v>42218</v>
      </c>
      <c r="G240" s="2">
        <f t="shared" si="7"/>
        <v>227</v>
      </c>
      <c r="H240" s="3">
        <f t="shared" si="6"/>
        <v>224178.39</v>
      </c>
    </row>
    <row r="241" spans="1:8">
      <c r="A241" s="15">
        <v>42445</v>
      </c>
      <c r="B241" s="10" t="s">
        <v>41</v>
      </c>
      <c r="C241" s="11">
        <v>12.21</v>
      </c>
      <c r="D241" s="16">
        <v>5950007192</v>
      </c>
      <c r="E241" s="22">
        <v>42173</v>
      </c>
      <c r="F241" s="22">
        <v>42258</v>
      </c>
      <c r="G241" s="2">
        <f t="shared" si="7"/>
        <v>187</v>
      </c>
      <c r="H241" s="3">
        <f t="shared" si="6"/>
        <v>2283.27</v>
      </c>
    </row>
    <row r="242" spans="1:8">
      <c r="A242" s="15">
        <v>42445</v>
      </c>
      <c r="B242" s="10" t="s">
        <v>41</v>
      </c>
      <c r="C242" s="11">
        <v>18.14</v>
      </c>
      <c r="D242" s="16">
        <v>5950007189</v>
      </c>
      <c r="E242" s="22">
        <v>42173</v>
      </c>
      <c r="F242" s="22">
        <v>42258</v>
      </c>
      <c r="G242" s="2">
        <f t="shared" si="7"/>
        <v>187</v>
      </c>
      <c r="H242" s="3">
        <f t="shared" si="6"/>
        <v>3392.1800000000003</v>
      </c>
    </row>
    <row r="243" spans="1:8">
      <c r="A243" s="15">
        <v>42445</v>
      </c>
      <c r="B243" s="10" t="s">
        <v>41</v>
      </c>
      <c r="C243" s="11">
        <v>23.41</v>
      </c>
      <c r="D243" s="16">
        <v>5950007157</v>
      </c>
      <c r="E243" s="22">
        <v>42173</v>
      </c>
      <c r="F243" s="22">
        <v>42258</v>
      </c>
      <c r="G243" s="2">
        <f t="shared" si="7"/>
        <v>187</v>
      </c>
      <c r="H243" s="3">
        <f t="shared" si="6"/>
        <v>4377.67</v>
      </c>
    </row>
    <row r="244" spans="1:8">
      <c r="A244" s="15">
        <v>42445</v>
      </c>
      <c r="B244" s="10" t="s">
        <v>41</v>
      </c>
      <c r="C244" s="11">
        <v>23.41</v>
      </c>
      <c r="D244" s="16">
        <v>5950007152</v>
      </c>
      <c r="E244" s="22">
        <v>42173</v>
      </c>
      <c r="F244" s="22">
        <v>42258</v>
      </c>
      <c r="G244" s="2">
        <f t="shared" si="7"/>
        <v>187</v>
      </c>
      <c r="H244" s="3">
        <f t="shared" si="6"/>
        <v>4377.67</v>
      </c>
    </row>
    <row r="245" spans="1:8">
      <c r="A245" s="15">
        <v>42445</v>
      </c>
      <c r="B245" s="10" t="s">
        <v>41</v>
      </c>
      <c r="C245" s="11">
        <v>23.41</v>
      </c>
      <c r="D245" s="16">
        <v>5950007150</v>
      </c>
      <c r="E245" s="22">
        <v>42173</v>
      </c>
      <c r="F245" s="22">
        <v>42258</v>
      </c>
      <c r="G245" s="2">
        <f t="shared" si="7"/>
        <v>187</v>
      </c>
      <c r="H245" s="3">
        <f t="shared" si="6"/>
        <v>4377.67</v>
      </c>
    </row>
    <row r="246" spans="1:8">
      <c r="A246" s="15">
        <v>42445</v>
      </c>
      <c r="B246" s="10" t="s">
        <v>41</v>
      </c>
      <c r="C246" s="11">
        <v>23.41</v>
      </c>
      <c r="D246" s="16">
        <v>5950007148</v>
      </c>
      <c r="E246" s="22">
        <v>42173</v>
      </c>
      <c r="F246" s="22">
        <v>42258</v>
      </c>
      <c r="G246" s="2">
        <f t="shared" si="7"/>
        <v>187</v>
      </c>
      <c r="H246" s="3">
        <f t="shared" si="6"/>
        <v>4377.67</v>
      </c>
    </row>
    <row r="247" spans="1:8">
      <c r="A247" s="15">
        <v>42445</v>
      </c>
      <c r="B247" s="10" t="s">
        <v>41</v>
      </c>
      <c r="C247" s="11">
        <v>24.72</v>
      </c>
      <c r="D247" s="16">
        <v>5950007134</v>
      </c>
      <c r="E247" s="22">
        <v>42173</v>
      </c>
      <c r="F247" s="22">
        <v>42258</v>
      </c>
      <c r="G247" s="2">
        <f t="shared" si="7"/>
        <v>187</v>
      </c>
      <c r="H247" s="3">
        <f t="shared" si="6"/>
        <v>4622.6399999999994</v>
      </c>
    </row>
    <row r="248" spans="1:8">
      <c r="A248" s="15">
        <v>42445</v>
      </c>
      <c r="B248" s="10" t="s">
        <v>41</v>
      </c>
      <c r="C248" s="11">
        <v>34.49</v>
      </c>
      <c r="D248" s="16">
        <v>5950007128</v>
      </c>
      <c r="E248" s="22">
        <v>42173</v>
      </c>
      <c r="F248" s="22">
        <v>42258</v>
      </c>
      <c r="G248" s="2">
        <f t="shared" si="7"/>
        <v>187</v>
      </c>
      <c r="H248" s="3">
        <f t="shared" si="6"/>
        <v>6449.63</v>
      </c>
    </row>
    <row r="249" spans="1:8">
      <c r="A249" s="15">
        <v>42445</v>
      </c>
      <c r="B249" s="10" t="s">
        <v>41</v>
      </c>
      <c r="C249" s="11">
        <v>46.45</v>
      </c>
      <c r="D249" s="16">
        <v>5950007126</v>
      </c>
      <c r="E249" s="22">
        <v>42173</v>
      </c>
      <c r="F249" s="22">
        <v>42258</v>
      </c>
      <c r="G249" s="2">
        <f t="shared" si="7"/>
        <v>187</v>
      </c>
      <c r="H249" s="3">
        <f t="shared" si="6"/>
        <v>8686.15</v>
      </c>
    </row>
    <row r="250" spans="1:8">
      <c r="A250" s="15">
        <v>42445</v>
      </c>
      <c r="B250" s="10" t="s">
        <v>41</v>
      </c>
      <c r="C250" s="11">
        <v>49.42</v>
      </c>
      <c r="D250" s="16">
        <v>5950007123</v>
      </c>
      <c r="E250" s="22">
        <v>42173</v>
      </c>
      <c r="F250" s="22">
        <v>42258</v>
      </c>
      <c r="G250" s="2">
        <f t="shared" si="7"/>
        <v>187</v>
      </c>
      <c r="H250" s="3">
        <f t="shared" si="6"/>
        <v>9241.5400000000009</v>
      </c>
    </row>
    <row r="251" spans="1:8">
      <c r="A251" s="15">
        <v>42445</v>
      </c>
      <c r="B251" s="10" t="s">
        <v>41</v>
      </c>
      <c r="C251" s="11">
        <v>57.73</v>
      </c>
      <c r="D251" s="16">
        <v>5950007118</v>
      </c>
      <c r="E251" s="22">
        <v>42173</v>
      </c>
      <c r="F251" s="22">
        <v>42258</v>
      </c>
      <c r="G251" s="2">
        <f t="shared" si="7"/>
        <v>187</v>
      </c>
      <c r="H251" s="3">
        <f t="shared" si="6"/>
        <v>10795.51</v>
      </c>
    </row>
    <row r="252" spans="1:8">
      <c r="A252" s="15">
        <v>42445</v>
      </c>
      <c r="B252" s="10" t="s">
        <v>41</v>
      </c>
      <c r="C252" s="11">
        <v>528.05999999999995</v>
      </c>
      <c r="D252" s="16">
        <v>5950007091</v>
      </c>
      <c r="E252" s="22">
        <v>42173</v>
      </c>
      <c r="F252" s="22">
        <v>42258</v>
      </c>
      <c r="G252" s="2">
        <f t="shared" si="7"/>
        <v>187</v>
      </c>
      <c r="H252" s="3">
        <f t="shared" si="6"/>
        <v>98747.219999999987</v>
      </c>
    </row>
    <row r="253" spans="1:8">
      <c r="A253" s="15">
        <v>42445</v>
      </c>
      <c r="B253" s="10" t="s">
        <v>41</v>
      </c>
      <c r="C253" s="11">
        <v>704.75</v>
      </c>
      <c r="D253" s="16">
        <v>5950007085</v>
      </c>
      <c r="E253" s="22">
        <v>42173</v>
      </c>
      <c r="F253" s="22">
        <v>42258</v>
      </c>
      <c r="G253" s="2">
        <f t="shared" si="7"/>
        <v>187</v>
      </c>
      <c r="H253" s="3">
        <f t="shared" si="6"/>
        <v>131788.25</v>
      </c>
    </row>
    <row r="254" spans="1:8">
      <c r="A254" s="15">
        <v>42445</v>
      </c>
      <c r="B254" s="10" t="s">
        <v>41</v>
      </c>
      <c r="C254" s="11">
        <v>837.14</v>
      </c>
      <c r="D254" s="16">
        <v>5950007079</v>
      </c>
      <c r="E254" s="22">
        <v>42173</v>
      </c>
      <c r="F254" s="22">
        <v>42258</v>
      </c>
      <c r="G254" s="2">
        <v>-30</v>
      </c>
      <c r="H254" s="3">
        <f t="shared" si="6"/>
        <v>-25114.2</v>
      </c>
    </row>
    <row r="255" spans="1:8">
      <c r="A255" s="15">
        <v>42445</v>
      </c>
      <c r="B255" s="10" t="s">
        <v>41</v>
      </c>
      <c r="C255" s="11">
        <v>1169.6600000000001</v>
      </c>
      <c r="D255" s="16">
        <v>5950007069</v>
      </c>
      <c r="E255" s="22">
        <v>42173</v>
      </c>
      <c r="F255" s="22">
        <v>42258</v>
      </c>
      <c r="G255" s="2">
        <f t="shared" si="7"/>
        <v>187</v>
      </c>
      <c r="H255" s="3">
        <f t="shared" si="6"/>
        <v>218726.42</v>
      </c>
    </row>
    <row r="256" spans="1:8">
      <c r="A256" s="15">
        <v>42445</v>
      </c>
      <c r="B256" s="10" t="s">
        <v>41</v>
      </c>
      <c r="C256" s="11">
        <v>1077.72</v>
      </c>
      <c r="D256" s="16">
        <v>5950007073</v>
      </c>
      <c r="E256" s="22">
        <v>42173</v>
      </c>
      <c r="F256" s="22">
        <v>42258</v>
      </c>
      <c r="G256" s="2">
        <f t="shared" si="7"/>
        <v>187</v>
      </c>
      <c r="H256" s="3">
        <f t="shared" si="6"/>
        <v>201533.64</v>
      </c>
    </row>
    <row r="257" spans="1:8">
      <c r="A257" s="15">
        <v>42445</v>
      </c>
      <c r="B257" s="10" t="s">
        <v>41</v>
      </c>
      <c r="C257" s="11">
        <v>3</v>
      </c>
      <c r="D257" s="16">
        <v>5950007194</v>
      </c>
      <c r="E257" s="22">
        <v>42173</v>
      </c>
      <c r="F257" s="22">
        <v>42258</v>
      </c>
      <c r="G257" s="2">
        <f t="shared" si="7"/>
        <v>187</v>
      </c>
      <c r="H257" s="3">
        <f t="shared" si="6"/>
        <v>561</v>
      </c>
    </row>
    <row r="258" spans="1:8">
      <c r="A258" s="15">
        <v>42445</v>
      </c>
      <c r="B258" s="10" t="s">
        <v>41</v>
      </c>
      <c r="C258" s="11">
        <v>23.41</v>
      </c>
      <c r="D258" s="16">
        <v>5950007163</v>
      </c>
      <c r="E258" s="22">
        <v>42173</v>
      </c>
      <c r="F258" s="22">
        <v>42258</v>
      </c>
      <c r="G258" s="2">
        <f t="shared" si="7"/>
        <v>187</v>
      </c>
      <c r="H258" s="3">
        <f t="shared" si="6"/>
        <v>4377.67</v>
      </c>
    </row>
    <row r="259" spans="1:8">
      <c r="A259" s="15">
        <v>42445</v>
      </c>
      <c r="B259" s="10" t="s">
        <v>41</v>
      </c>
      <c r="C259" s="11">
        <v>55.46</v>
      </c>
      <c r="D259" s="16">
        <v>5950007120</v>
      </c>
      <c r="E259" s="22">
        <v>42173</v>
      </c>
      <c r="F259" s="22">
        <v>42258</v>
      </c>
      <c r="G259" s="2">
        <f t="shared" si="7"/>
        <v>187</v>
      </c>
      <c r="H259" s="3">
        <f t="shared" si="6"/>
        <v>10371.02</v>
      </c>
    </row>
    <row r="260" spans="1:8">
      <c r="A260" s="15">
        <v>42445</v>
      </c>
      <c r="B260" s="10" t="s">
        <v>41</v>
      </c>
      <c r="C260" s="11">
        <v>883.5</v>
      </c>
      <c r="D260" s="16">
        <v>5950007077</v>
      </c>
      <c r="E260" s="22">
        <v>42173</v>
      </c>
      <c r="F260" s="22">
        <v>42258</v>
      </c>
      <c r="G260" s="2">
        <f t="shared" si="7"/>
        <v>187</v>
      </c>
      <c r="H260" s="3">
        <f t="shared" si="6"/>
        <v>165214.5</v>
      </c>
    </row>
    <row r="261" spans="1:8">
      <c r="A261" s="15">
        <v>42445</v>
      </c>
      <c r="B261" s="10" t="s">
        <v>41</v>
      </c>
      <c r="C261" s="11">
        <v>1150.6099999999999</v>
      </c>
      <c r="D261" s="16">
        <v>5950007071</v>
      </c>
      <c r="E261" s="22">
        <v>42173</v>
      </c>
      <c r="F261" s="22">
        <v>42258</v>
      </c>
      <c r="G261" s="2">
        <f t="shared" si="7"/>
        <v>187</v>
      </c>
      <c r="H261" s="3">
        <f t="shared" si="6"/>
        <v>215164.06999999998</v>
      </c>
    </row>
    <row r="262" spans="1:8">
      <c r="A262" s="15">
        <v>42445</v>
      </c>
      <c r="B262" s="10" t="s">
        <v>41</v>
      </c>
      <c r="C262" s="11">
        <v>14.2</v>
      </c>
      <c r="D262" s="16">
        <v>5950007190</v>
      </c>
      <c r="E262" s="22">
        <v>42173</v>
      </c>
      <c r="F262" s="22">
        <v>42258</v>
      </c>
      <c r="G262" s="2">
        <f t="shared" si="7"/>
        <v>187</v>
      </c>
      <c r="H262" s="3">
        <f t="shared" si="6"/>
        <v>2655.4</v>
      </c>
    </row>
    <row r="263" spans="1:8">
      <c r="A263" s="15">
        <v>42445</v>
      </c>
      <c r="B263" s="10" t="s">
        <v>41</v>
      </c>
      <c r="C263" s="11">
        <v>23.41</v>
      </c>
      <c r="D263" s="16">
        <v>5950007166</v>
      </c>
      <c r="E263" s="22">
        <v>42173</v>
      </c>
      <c r="F263" s="22">
        <v>42258</v>
      </c>
      <c r="G263" s="2">
        <f t="shared" si="7"/>
        <v>187</v>
      </c>
      <c r="H263" s="3">
        <f t="shared" si="6"/>
        <v>4377.67</v>
      </c>
    </row>
    <row r="264" spans="1:8">
      <c r="A264" s="15">
        <v>42445</v>
      </c>
      <c r="B264" s="10" t="s">
        <v>41</v>
      </c>
      <c r="C264" s="11">
        <v>23.41</v>
      </c>
      <c r="D264" s="16">
        <v>5950007168</v>
      </c>
      <c r="E264" s="22">
        <v>42173</v>
      </c>
      <c r="F264" s="22">
        <v>42258</v>
      </c>
      <c r="G264" s="2">
        <f t="shared" si="7"/>
        <v>187</v>
      </c>
      <c r="H264" s="3">
        <f t="shared" si="6"/>
        <v>4377.67</v>
      </c>
    </row>
    <row r="265" spans="1:8">
      <c r="A265" s="15">
        <v>42445</v>
      </c>
      <c r="B265" s="10" t="s">
        <v>41</v>
      </c>
      <c r="C265" s="11">
        <v>23.41</v>
      </c>
      <c r="D265" s="16">
        <v>5950007170</v>
      </c>
      <c r="E265" s="22">
        <v>42173</v>
      </c>
      <c r="F265" s="22">
        <v>42258</v>
      </c>
      <c r="G265" s="2">
        <f t="shared" si="7"/>
        <v>187</v>
      </c>
      <c r="H265" s="3">
        <f t="shared" ref="H265:H328" si="8">SUM(G265*C265)</f>
        <v>4377.67</v>
      </c>
    </row>
    <row r="266" spans="1:8">
      <c r="A266" s="15">
        <v>42445</v>
      </c>
      <c r="B266" s="10" t="s">
        <v>41</v>
      </c>
      <c r="C266" s="11">
        <v>23.41</v>
      </c>
      <c r="D266" s="16">
        <v>5950007171</v>
      </c>
      <c r="E266" s="22">
        <v>42173</v>
      </c>
      <c r="F266" s="22">
        <v>42258</v>
      </c>
      <c r="G266" s="2">
        <f t="shared" ref="G266:G329" si="9">SUM(A266-F266)</f>
        <v>187</v>
      </c>
      <c r="H266" s="3">
        <f t="shared" si="8"/>
        <v>4377.67</v>
      </c>
    </row>
    <row r="267" spans="1:8">
      <c r="A267" s="15">
        <v>42445</v>
      </c>
      <c r="B267" s="10" t="s">
        <v>41</v>
      </c>
      <c r="C267" s="11">
        <v>23.41</v>
      </c>
      <c r="D267" s="16">
        <v>5950007173</v>
      </c>
      <c r="E267" s="22">
        <v>42173</v>
      </c>
      <c r="F267" s="22">
        <v>42258</v>
      </c>
      <c r="G267" s="2">
        <f t="shared" si="9"/>
        <v>187</v>
      </c>
      <c r="H267" s="3">
        <f t="shared" si="8"/>
        <v>4377.67</v>
      </c>
    </row>
    <row r="268" spans="1:8">
      <c r="A268" s="15">
        <v>42445</v>
      </c>
      <c r="B268" s="10" t="s">
        <v>41</v>
      </c>
      <c r="C268" s="11">
        <v>23.41</v>
      </c>
      <c r="D268" s="16">
        <v>5950007177</v>
      </c>
      <c r="E268" s="22">
        <v>42173</v>
      </c>
      <c r="F268" s="22">
        <v>42258</v>
      </c>
      <c r="G268" s="2">
        <f t="shared" si="9"/>
        <v>187</v>
      </c>
      <c r="H268" s="3">
        <f t="shared" si="8"/>
        <v>4377.67</v>
      </c>
    </row>
    <row r="269" spans="1:8">
      <c r="A269" s="15">
        <v>42445</v>
      </c>
      <c r="B269" s="10" t="s">
        <v>41</v>
      </c>
      <c r="C269" s="11">
        <v>23.41</v>
      </c>
      <c r="D269" s="16">
        <v>5950007179</v>
      </c>
      <c r="E269" s="22">
        <v>42173</v>
      </c>
      <c r="F269" s="22">
        <v>42258</v>
      </c>
      <c r="G269" s="2">
        <f t="shared" si="9"/>
        <v>187</v>
      </c>
      <c r="H269" s="3">
        <f t="shared" si="8"/>
        <v>4377.67</v>
      </c>
    </row>
    <row r="270" spans="1:8">
      <c r="A270" s="15">
        <v>42445</v>
      </c>
      <c r="B270" s="10" t="s">
        <v>41</v>
      </c>
      <c r="C270" s="11">
        <v>23.41</v>
      </c>
      <c r="D270" s="16">
        <v>5950007180</v>
      </c>
      <c r="E270" s="22">
        <v>42173</v>
      </c>
      <c r="F270" s="22">
        <v>42258</v>
      </c>
      <c r="G270" s="2">
        <f t="shared" si="9"/>
        <v>187</v>
      </c>
      <c r="H270" s="3">
        <f t="shared" si="8"/>
        <v>4377.67</v>
      </c>
    </row>
    <row r="271" spans="1:8">
      <c r="A271" s="15">
        <v>42409</v>
      </c>
      <c r="B271" s="10" t="s">
        <v>127</v>
      </c>
      <c r="C271" s="11">
        <v>15240.03</v>
      </c>
      <c r="D271" s="19" t="s">
        <v>765</v>
      </c>
      <c r="E271" s="22">
        <v>42178</v>
      </c>
      <c r="F271" s="22">
        <v>42224</v>
      </c>
      <c r="G271" s="2">
        <f t="shared" si="9"/>
        <v>185</v>
      </c>
      <c r="H271" s="3">
        <f t="shared" si="8"/>
        <v>2819405.5500000003</v>
      </c>
    </row>
    <row r="272" spans="1:8">
      <c r="A272" s="15">
        <v>42409</v>
      </c>
      <c r="B272" s="10" t="s">
        <v>127</v>
      </c>
      <c r="C272" s="11">
        <v>1684.2</v>
      </c>
      <c r="D272" s="19" t="s">
        <v>772</v>
      </c>
      <c r="E272" s="22">
        <v>42178</v>
      </c>
      <c r="F272" s="22">
        <v>42224</v>
      </c>
      <c r="G272" s="2">
        <f t="shared" si="9"/>
        <v>185</v>
      </c>
      <c r="H272" s="3">
        <f t="shared" si="8"/>
        <v>311577</v>
      </c>
    </row>
    <row r="273" spans="1:8">
      <c r="A273" s="15">
        <v>42415</v>
      </c>
      <c r="B273" s="10" t="s">
        <v>70</v>
      </c>
      <c r="C273" s="11">
        <v>1379.22</v>
      </c>
      <c r="D273" s="16" t="s">
        <v>276</v>
      </c>
      <c r="E273" s="22">
        <v>42193</v>
      </c>
      <c r="F273" s="22">
        <v>42224</v>
      </c>
      <c r="G273" s="2">
        <f t="shared" si="9"/>
        <v>191</v>
      </c>
      <c r="H273" s="3">
        <f t="shared" si="8"/>
        <v>263431.02</v>
      </c>
    </row>
    <row r="274" spans="1:8">
      <c r="A274" s="15">
        <v>42419</v>
      </c>
      <c r="B274" s="10" t="s">
        <v>70</v>
      </c>
      <c r="C274" s="11">
        <v>49777.14</v>
      </c>
      <c r="D274" s="16" t="s">
        <v>277</v>
      </c>
      <c r="E274" s="22">
        <v>42193</v>
      </c>
      <c r="F274" s="22">
        <v>42224</v>
      </c>
      <c r="G274" s="2">
        <f t="shared" si="9"/>
        <v>195</v>
      </c>
      <c r="H274" s="3">
        <f t="shared" si="8"/>
        <v>9706542.3000000007</v>
      </c>
    </row>
    <row r="275" spans="1:8">
      <c r="A275" s="15">
        <v>42409</v>
      </c>
      <c r="B275" s="10" t="s">
        <v>128</v>
      </c>
      <c r="C275" s="11">
        <v>75014.05</v>
      </c>
      <c r="D275" s="16">
        <v>25</v>
      </c>
      <c r="E275" s="22">
        <v>42187</v>
      </c>
      <c r="F275" s="22">
        <v>42236</v>
      </c>
      <c r="G275" s="2">
        <f t="shared" si="9"/>
        <v>173</v>
      </c>
      <c r="H275" s="3">
        <f t="shared" si="8"/>
        <v>12977430.65</v>
      </c>
    </row>
    <row r="276" spans="1:8">
      <c r="A276" s="15">
        <v>42409</v>
      </c>
      <c r="B276" s="10" t="s">
        <v>101</v>
      </c>
      <c r="C276" s="11">
        <v>38529.06</v>
      </c>
      <c r="D276" s="16" t="s">
        <v>278</v>
      </c>
      <c r="E276" s="22">
        <v>42186</v>
      </c>
      <c r="F276" s="22">
        <v>42226</v>
      </c>
      <c r="G276" s="2">
        <f t="shared" si="9"/>
        <v>183</v>
      </c>
      <c r="H276" s="3">
        <f t="shared" si="8"/>
        <v>7050817.9799999995</v>
      </c>
    </row>
    <row r="277" spans="1:8">
      <c r="A277" s="15">
        <v>42409</v>
      </c>
      <c r="B277" s="10" t="s">
        <v>101</v>
      </c>
      <c r="C277" s="11">
        <v>6184.52</v>
      </c>
      <c r="D277" s="16" t="s">
        <v>279</v>
      </c>
      <c r="E277" s="22">
        <v>42186</v>
      </c>
      <c r="F277" s="22">
        <v>42226</v>
      </c>
      <c r="G277" s="2">
        <f t="shared" si="9"/>
        <v>183</v>
      </c>
      <c r="H277" s="3">
        <f t="shared" si="8"/>
        <v>1131767.1600000001</v>
      </c>
    </row>
    <row r="278" spans="1:8">
      <c r="A278" s="15">
        <v>42409</v>
      </c>
      <c r="B278" s="10" t="s">
        <v>107</v>
      </c>
      <c r="C278" s="11">
        <v>986.71</v>
      </c>
      <c r="D278" s="16" t="s">
        <v>280</v>
      </c>
      <c r="E278" s="22">
        <v>42185</v>
      </c>
      <c r="F278" s="22">
        <v>42233</v>
      </c>
      <c r="G278" s="2">
        <f t="shared" si="9"/>
        <v>176</v>
      </c>
      <c r="H278" s="3">
        <f t="shared" si="8"/>
        <v>173660.96000000002</v>
      </c>
    </row>
    <row r="279" spans="1:8">
      <c r="A279" s="15">
        <v>42422</v>
      </c>
      <c r="B279" s="10" t="s">
        <v>129</v>
      </c>
      <c r="C279" s="11">
        <v>17819.650000000001</v>
      </c>
      <c r="D279" s="16" t="s">
        <v>281</v>
      </c>
      <c r="E279" s="22">
        <v>42234</v>
      </c>
      <c r="F279" s="22">
        <v>42278</v>
      </c>
      <c r="G279" s="2">
        <f t="shared" si="9"/>
        <v>144</v>
      </c>
      <c r="H279" s="3">
        <f t="shared" si="8"/>
        <v>2566029.6</v>
      </c>
    </row>
    <row r="280" spans="1:8">
      <c r="A280" s="15">
        <v>42415</v>
      </c>
      <c r="B280" s="10" t="s">
        <v>112</v>
      </c>
      <c r="C280" s="11">
        <v>49606.8</v>
      </c>
      <c r="D280" s="16" t="s">
        <v>282</v>
      </c>
      <c r="E280" s="22">
        <v>42195</v>
      </c>
      <c r="F280" s="22">
        <v>42226</v>
      </c>
      <c r="G280" s="2">
        <f t="shared" si="9"/>
        <v>189</v>
      </c>
      <c r="H280" s="3">
        <f t="shared" si="8"/>
        <v>9375685.2000000011</v>
      </c>
    </row>
    <row r="281" spans="1:8">
      <c r="A281" s="15">
        <v>42397</v>
      </c>
      <c r="B281" s="10" t="s">
        <v>122</v>
      </c>
      <c r="C281" s="11">
        <v>81600</v>
      </c>
      <c r="D281" s="16" t="s">
        <v>283</v>
      </c>
      <c r="E281" s="22">
        <v>42210</v>
      </c>
      <c r="F281" s="22">
        <v>42243</v>
      </c>
      <c r="G281" s="2">
        <f t="shared" si="9"/>
        <v>154</v>
      </c>
      <c r="H281" s="3">
        <f t="shared" si="8"/>
        <v>12566400</v>
      </c>
    </row>
    <row r="282" spans="1:8">
      <c r="A282" s="15">
        <v>42415</v>
      </c>
      <c r="B282" s="10" t="s">
        <v>130</v>
      </c>
      <c r="C282" s="11">
        <v>3643.23</v>
      </c>
      <c r="D282" s="16" t="s">
        <v>34</v>
      </c>
      <c r="E282" s="22">
        <v>42208</v>
      </c>
      <c r="F282" s="22">
        <v>42243</v>
      </c>
      <c r="G282" s="2">
        <f t="shared" si="9"/>
        <v>172</v>
      </c>
      <c r="H282" s="3">
        <f t="shared" si="8"/>
        <v>626635.56000000006</v>
      </c>
    </row>
    <row r="283" spans="1:8">
      <c r="A283" s="15">
        <v>42409</v>
      </c>
      <c r="B283" s="10" t="s">
        <v>131</v>
      </c>
      <c r="C283" s="11">
        <v>1864.19</v>
      </c>
      <c r="D283" s="16">
        <v>1</v>
      </c>
      <c r="E283" s="22">
        <v>42167</v>
      </c>
      <c r="F283" s="22">
        <v>42246</v>
      </c>
      <c r="G283" s="2">
        <f t="shared" si="9"/>
        <v>163</v>
      </c>
      <c r="H283" s="3">
        <f t="shared" si="8"/>
        <v>303862.97000000003</v>
      </c>
    </row>
    <row r="284" spans="1:8">
      <c r="A284" s="15">
        <v>42415</v>
      </c>
      <c r="B284" s="10" t="s">
        <v>132</v>
      </c>
      <c r="C284" s="11">
        <v>24329.29</v>
      </c>
      <c r="D284" s="16">
        <v>273</v>
      </c>
      <c r="E284" s="22">
        <v>42194</v>
      </c>
      <c r="F284" s="22">
        <v>42236</v>
      </c>
      <c r="G284" s="2">
        <f t="shared" si="9"/>
        <v>179</v>
      </c>
      <c r="H284" s="3">
        <f t="shared" si="8"/>
        <v>4354942.91</v>
      </c>
    </row>
    <row r="285" spans="1:8">
      <c r="A285" s="15">
        <v>42415</v>
      </c>
      <c r="B285" s="10" t="s">
        <v>133</v>
      </c>
      <c r="C285" s="11">
        <v>288.99</v>
      </c>
      <c r="D285" s="16" t="s">
        <v>277</v>
      </c>
      <c r="E285" s="22">
        <v>42201</v>
      </c>
      <c r="F285" s="22">
        <v>42236</v>
      </c>
      <c r="G285" s="2">
        <f t="shared" si="9"/>
        <v>179</v>
      </c>
      <c r="H285" s="3">
        <f t="shared" si="8"/>
        <v>51729.21</v>
      </c>
    </row>
    <row r="286" spans="1:8">
      <c r="A286" s="15">
        <v>42397</v>
      </c>
      <c r="B286" s="10" t="s">
        <v>122</v>
      </c>
      <c r="C286" s="11">
        <v>25587.4</v>
      </c>
      <c r="D286" s="16" t="s">
        <v>274</v>
      </c>
      <c r="E286" s="22">
        <v>42190</v>
      </c>
      <c r="F286" s="22">
        <v>42236</v>
      </c>
      <c r="G286" s="2">
        <f t="shared" si="9"/>
        <v>161</v>
      </c>
      <c r="H286" s="3">
        <f t="shared" si="8"/>
        <v>4119571.4000000004</v>
      </c>
    </row>
    <row r="287" spans="1:8">
      <c r="A287" s="15">
        <v>42415</v>
      </c>
      <c r="B287" s="10" t="s">
        <v>19</v>
      </c>
      <c r="C287" s="11">
        <v>23727.48</v>
      </c>
      <c r="D287" s="19" t="s">
        <v>773</v>
      </c>
      <c r="E287" s="22">
        <v>42202</v>
      </c>
      <c r="F287" s="22">
        <v>42238</v>
      </c>
      <c r="G287" s="2">
        <f t="shared" si="9"/>
        <v>177</v>
      </c>
      <c r="H287" s="3">
        <f t="shared" si="8"/>
        <v>4199763.96</v>
      </c>
    </row>
    <row r="288" spans="1:8">
      <c r="A288" s="15">
        <v>42415</v>
      </c>
      <c r="B288" s="10" t="s">
        <v>134</v>
      </c>
      <c r="C288" s="11">
        <v>97179.11</v>
      </c>
      <c r="D288" s="16" t="s">
        <v>274</v>
      </c>
      <c r="E288" s="22">
        <v>42194</v>
      </c>
      <c r="F288" s="22">
        <v>42236</v>
      </c>
      <c r="G288" s="2">
        <f t="shared" si="9"/>
        <v>179</v>
      </c>
      <c r="H288" s="3">
        <f t="shared" si="8"/>
        <v>17395060.690000001</v>
      </c>
    </row>
    <row r="289" spans="1:8">
      <c r="A289" s="15">
        <v>42419</v>
      </c>
      <c r="B289" s="10" t="s">
        <v>77</v>
      </c>
      <c r="C289" s="11">
        <v>44030</v>
      </c>
      <c r="D289" s="16">
        <v>34</v>
      </c>
      <c r="E289" s="22">
        <v>42205</v>
      </c>
      <c r="F289" s="22">
        <v>42246</v>
      </c>
      <c r="G289" s="2">
        <f t="shared" si="9"/>
        <v>173</v>
      </c>
      <c r="H289" s="3">
        <f t="shared" si="8"/>
        <v>7617190</v>
      </c>
    </row>
    <row r="290" spans="1:8">
      <c r="A290" s="15">
        <v>42415</v>
      </c>
      <c r="B290" s="10" t="s">
        <v>135</v>
      </c>
      <c r="C290" s="11">
        <v>2082.42</v>
      </c>
      <c r="D290" s="16" t="s">
        <v>284</v>
      </c>
      <c r="E290" s="22">
        <v>42216</v>
      </c>
      <c r="F290" s="22">
        <v>42258</v>
      </c>
      <c r="G290" s="2">
        <f t="shared" si="9"/>
        <v>157</v>
      </c>
      <c r="H290" s="3">
        <f t="shared" si="8"/>
        <v>326939.94</v>
      </c>
    </row>
    <row r="291" spans="1:8">
      <c r="A291" s="15">
        <v>42415</v>
      </c>
      <c r="B291" s="10" t="s">
        <v>136</v>
      </c>
      <c r="C291" s="11">
        <v>5991.72</v>
      </c>
      <c r="D291" s="16" t="s">
        <v>34</v>
      </c>
      <c r="E291" s="22">
        <v>42194</v>
      </c>
      <c r="F291" s="22">
        <v>42252</v>
      </c>
      <c r="G291" s="2">
        <f t="shared" si="9"/>
        <v>163</v>
      </c>
      <c r="H291" s="3">
        <f t="shared" si="8"/>
        <v>976650.36</v>
      </c>
    </row>
    <row r="292" spans="1:8">
      <c r="A292" s="15">
        <v>42415</v>
      </c>
      <c r="B292" s="10" t="s">
        <v>137</v>
      </c>
      <c r="C292" s="11">
        <v>1250</v>
      </c>
      <c r="D292" s="16">
        <v>19</v>
      </c>
      <c r="E292" s="22">
        <v>42222</v>
      </c>
      <c r="F292" s="22">
        <v>42254</v>
      </c>
      <c r="G292" s="2">
        <f t="shared" si="9"/>
        <v>161</v>
      </c>
      <c r="H292" s="3">
        <f t="shared" si="8"/>
        <v>201250</v>
      </c>
    </row>
    <row r="293" spans="1:8">
      <c r="A293" s="15">
        <v>42415</v>
      </c>
      <c r="B293" s="10" t="s">
        <v>137</v>
      </c>
      <c r="C293" s="11">
        <v>777.4</v>
      </c>
      <c r="D293" s="16">
        <v>18</v>
      </c>
      <c r="E293" s="22">
        <v>42222</v>
      </c>
      <c r="F293" s="22">
        <v>42254</v>
      </c>
      <c r="G293" s="2">
        <f t="shared" si="9"/>
        <v>161</v>
      </c>
      <c r="H293" s="3">
        <f t="shared" si="8"/>
        <v>125161.4</v>
      </c>
    </row>
    <row r="294" spans="1:8">
      <c r="A294" s="15">
        <v>42415</v>
      </c>
      <c r="B294" s="10" t="s">
        <v>138</v>
      </c>
      <c r="C294" s="11">
        <v>40000</v>
      </c>
      <c r="D294" s="16" t="s">
        <v>33</v>
      </c>
      <c r="E294" s="22">
        <v>42220</v>
      </c>
      <c r="F294" s="22">
        <v>42254</v>
      </c>
      <c r="G294" s="2">
        <f t="shared" si="9"/>
        <v>161</v>
      </c>
      <c r="H294" s="3">
        <f t="shared" si="8"/>
        <v>6440000</v>
      </c>
    </row>
    <row r="295" spans="1:8">
      <c r="A295" s="15">
        <v>42415</v>
      </c>
      <c r="B295" s="10" t="s">
        <v>137</v>
      </c>
      <c r="C295" s="11">
        <v>54100</v>
      </c>
      <c r="D295" s="16">
        <v>17</v>
      </c>
      <c r="E295" s="22">
        <v>42222</v>
      </c>
      <c r="F295" s="22">
        <v>42254</v>
      </c>
      <c r="G295" s="2">
        <f t="shared" si="9"/>
        <v>161</v>
      </c>
      <c r="H295" s="3">
        <f t="shared" si="8"/>
        <v>8710100</v>
      </c>
    </row>
    <row r="296" spans="1:8">
      <c r="A296" s="15">
        <v>42415</v>
      </c>
      <c r="B296" s="10" t="s">
        <v>79</v>
      </c>
      <c r="C296" s="11">
        <v>55764.66</v>
      </c>
      <c r="D296" s="16" t="s">
        <v>285</v>
      </c>
      <c r="E296" s="22">
        <v>42243</v>
      </c>
      <c r="F296" s="22">
        <v>42278</v>
      </c>
      <c r="G296" s="2">
        <f t="shared" si="9"/>
        <v>137</v>
      </c>
      <c r="H296" s="3">
        <f t="shared" si="8"/>
        <v>7639758.4200000009</v>
      </c>
    </row>
    <row r="297" spans="1:8">
      <c r="A297" s="15">
        <v>42415</v>
      </c>
      <c r="B297" s="10" t="s">
        <v>71</v>
      </c>
      <c r="C297" s="11">
        <v>642.66999999999996</v>
      </c>
      <c r="D297" s="16">
        <v>7</v>
      </c>
      <c r="E297" s="22">
        <v>42244</v>
      </c>
      <c r="F297" s="22">
        <v>42279</v>
      </c>
      <c r="G297" s="2">
        <f t="shared" si="9"/>
        <v>136</v>
      </c>
      <c r="H297" s="3">
        <f t="shared" si="8"/>
        <v>87403.12</v>
      </c>
    </row>
    <row r="298" spans="1:8">
      <c r="A298" s="15">
        <v>42415</v>
      </c>
      <c r="B298" s="10" t="s">
        <v>139</v>
      </c>
      <c r="C298" s="11">
        <v>114898.02</v>
      </c>
      <c r="D298" s="16" t="s">
        <v>286</v>
      </c>
      <c r="E298" s="22">
        <v>42247</v>
      </c>
      <c r="F298" s="22">
        <v>42279</v>
      </c>
      <c r="G298" s="2">
        <f t="shared" si="9"/>
        <v>136</v>
      </c>
      <c r="H298" s="3">
        <f t="shared" si="8"/>
        <v>15626130.720000001</v>
      </c>
    </row>
    <row r="299" spans="1:8">
      <c r="A299" s="15">
        <v>42415</v>
      </c>
      <c r="B299" s="10" t="s">
        <v>140</v>
      </c>
      <c r="C299" s="11">
        <v>27887.34</v>
      </c>
      <c r="D299" s="16" t="s">
        <v>283</v>
      </c>
      <c r="E299" s="22">
        <v>42248</v>
      </c>
      <c r="F299" s="22">
        <v>42279</v>
      </c>
      <c r="G299" s="2">
        <f t="shared" si="9"/>
        <v>136</v>
      </c>
      <c r="H299" s="3">
        <f t="shared" si="8"/>
        <v>3792678.24</v>
      </c>
    </row>
    <row r="300" spans="1:8">
      <c r="A300" s="15">
        <v>42415</v>
      </c>
      <c r="B300" s="10" t="s">
        <v>141</v>
      </c>
      <c r="C300" s="11">
        <v>19949.73</v>
      </c>
      <c r="D300" s="16" t="s">
        <v>287</v>
      </c>
      <c r="E300" s="22">
        <v>42247</v>
      </c>
      <c r="F300" s="22">
        <v>42298</v>
      </c>
      <c r="G300" s="2">
        <f t="shared" si="9"/>
        <v>117</v>
      </c>
      <c r="H300" s="3">
        <f t="shared" si="8"/>
        <v>2334118.41</v>
      </c>
    </row>
    <row r="301" spans="1:8">
      <c r="A301" s="15">
        <v>42415</v>
      </c>
      <c r="B301" s="10" t="s">
        <v>142</v>
      </c>
      <c r="C301" s="11">
        <v>6645.18</v>
      </c>
      <c r="D301" s="16" t="s">
        <v>288</v>
      </c>
      <c r="E301" s="22">
        <v>42278</v>
      </c>
      <c r="F301" s="22">
        <v>42298</v>
      </c>
      <c r="G301" s="2">
        <f t="shared" si="9"/>
        <v>117</v>
      </c>
      <c r="H301" s="3">
        <f t="shared" si="8"/>
        <v>777486.06</v>
      </c>
    </row>
    <row r="302" spans="1:8">
      <c r="A302" s="15">
        <v>42415</v>
      </c>
      <c r="B302" s="10" t="s">
        <v>143</v>
      </c>
      <c r="C302" s="11">
        <v>4420.63</v>
      </c>
      <c r="D302" s="16" t="s">
        <v>58</v>
      </c>
      <c r="E302" s="22">
        <v>42256</v>
      </c>
      <c r="F302" s="22">
        <v>42298</v>
      </c>
      <c r="G302" s="2">
        <f t="shared" si="9"/>
        <v>117</v>
      </c>
      <c r="H302" s="3">
        <f t="shared" si="8"/>
        <v>517213.71</v>
      </c>
    </row>
    <row r="303" spans="1:8">
      <c r="A303" s="15">
        <v>42415</v>
      </c>
      <c r="B303" s="10" t="s">
        <v>111</v>
      </c>
      <c r="C303" s="11">
        <v>14897.97</v>
      </c>
      <c r="D303" s="16" t="s">
        <v>289</v>
      </c>
      <c r="E303" s="22">
        <v>42268</v>
      </c>
      <c r="F303" s="22">
        <v>42298</v>
      </c>
      <c r="G303" s="2">
        <f t="shared" si="9"/>
        <v>117</v>
      </c>
      <c r="H303" s="3">
        <f t="shared" si="8"/>
        <v>1743062.49</v>
      </c>
    </row>
    <row r="304" spans="1:8">
      <c r="A304" s="15">
        <v>42415</v>
      </c>
      <c r="B304" s="10" t="s">
        <v>144</v>
      </c>
      <c r="C304" s="11">
        <v>6575.52</v>
      </c>
      <c r="D304" s="16" t="s">
        <v>33</v>
      </c>
      <c r="E304" s="22">
        <v>42276</v>
      </c>
      <c r="F304" s="22">
        <v>42306</v>
      </c>
      <c r="G304" s="2">
        <f t="shared" si="9"/>
        <v>109</v>
      </c>
      <c r="H304" s="3">
        <f t="shared" si="8"/>
        <v>716731.68</v>
      </c>
    </row>
    <row r="305" spans="1:8">
      <c r="A305" s="15">
        <v>42415</v>
      </c>
      <c r="B305" s="10" t="s">
        <v>145</v>
      </c>
      <c r="C305" s="11">
        <v>45850.67</v>
      </c>
      <c r="D305" s="16">
        <v>24</v>
      </c>
      <c r="E305" s="22">
        <v>42282</v>
      </c>
      <c r="F305" s="22">
        <v>42313</v>
      </c>
      <c r="G305" s="2">
        <f t="shared" si="9"/>
        <v>102</v>
      </c>
      <c r="H305" s="3">
        <f t="shared" si="8"/>
        <v>4676768.34</v>
      </c>
    </row>
    <row r="306" spans="1:8">
      <c r="A306" s="15">
        <v>42397</v>
      </c>
      <c r="B306" s="10" t="s">
        <v>123</v>
      </c>
      <c r="C306" s="11">
        <v>11743</v>
      </c>
      <c r="D306" s="16" t="s">
        <v>283</v>
      </c>
      <c r="E306" s="22">
        <v>42286</v>
      </c>
      <c r="F306" s="22">
        <v>42317</v>
      </c>
      <c r="G306" s="2">
        <f t="shared" si="9"/>
        <v>80</v>
      </c>
      <c r="H306" s="3">
        <f t="shared" si="8"/>
        <v>939440</v>
      </c>
    </row>
    <row r="307" spans="1:8">
      <c r="A307" s="15">
        <v>42415</v>
      </c>
      <c r="B307" s="10" t="s">
        <v>119</v>
      </c>
      <c r="C307" s="11">
        <v>41900</v>
      </c>
      <c r="D307" s="16">
        <v>18</v>
      </c>
      <c r="E307" s="22">
        <v>42290</v>
      </c>
      <c r="F307" s="22">
        <v>42321</v>
      </c>
      <c r="G307" s="2">
        <f t="shared" si="9"/>
        <v>94</v>
      </c>
      <c r="H307" s="3">
        <f t="shared" si="8"/>
        <v>3938600</v>
      </c>
    </row>
    <row r="308" spans="1:8">
      <c r="A308" s="15">
        <v>42415</v>
      </c>
      <c r="B308" s="10" t="s">
        <v>146</v>
      </c>
      <c r="C308" s="11">
        <v>1088.5</v>
      </c>
      <c r="D308" s="16" t="s">
        <v>290</v>
      </c>
      <c r="E308" s="22">
        <v>42289</v>
      </c>
      <c r="F308" s="22">
        <v>42323</v>
      </c>
      <c r="G308" s="2">
        <f t="shared" si="9"/>
        <v>92</v>
      </c>
      <c r="H308" s="3">
        <f t="shared" si="8"/>
        <v>100142</v>
      </c>
    </row>
    <row r="309" spans="1:8">
      <c r="A309" s="15">
        <v>42415</v>
      </c>
      <c r="B309" s="10" t="s">
        <v>119</v>
      </c>
      <c r="C309" s="11">
        <v>19400</v>
      </c>
      <c r="D309" s="16">
        <v>17</v>
      </c>
      <c r="E309" s="22">
        <v>42263</v>
      </c>
      <c r="F309" s="22">
        <v>42322</v>
      </c>
      <c r="G309" s="2">
        <f t="shared" si="9"/>
        <v>93</v>
      </c>
      <c r="H309" s="3">
        <f t="shared" si="8"/>
        <v>1804200</v>
      </c>
    </row>
    <row r="310" spans="1:8">
      <c r="A310" s="15">
        <v>42418</v>
      </c>
      <c r="B310" s="10" t="s">
        <v>147</v>
      </c>
      <c r="C310" s="11">
        <v>491.81</v>
      </c>
      <c r="D310" s="16">
        <v>73</v>
      </c>
      <c r="E310" s="22">
        <v>42277</v>
      </c>
      <c r="F310" s="22">
        <v>42327</v>
      </c>
      <c r="G310" s="2">
        <f t="shared" si="9"/>
        <v>91</v>
      </c>
      <c r="H310" s="3">
        <f t="shared" si="8"/>
        <v>44754.71</v>
      </c>
    </row>
    <row r="311" spans="1:8">
      <c r="A311" s="15">
        <v>42445</v>
      </c>
      <c r="B311" s="10" t="s">
        <v>41</v>
      </c>
      <c r="C311" s="11">
        <v>23.41</v>
      </c>
      <c r="D311" s="16">
        <v>5950007182</v>
      </c>
      <c r="E311" s="22">
        <v>42205</v>
      </c>
      <c r="F311" s="22">
        <v>42318</v>
      </c>
      <c r="G311" s="2">
        <f t="shared" si="9"/>
        <v>127</v>
      </c>
      <c r="H311" s="3">
        <f t="shared" si="8"/>
        <v>2973.07</v>
      </c>
    </row>
    <row r="312" spans="1:8">
      <c r="A312" s="15">
        <v>42452</v>
      </c>
      <c r="B312" s="10" t="s">
        <v>41</v>
      </c>
      <c r="C312" s="11">
        <v>10480.040000000001</v>
      </c>
      <c r="D312" s="16">
        <v>5900083153</v>
      </c>
      <c r="E312" s="22">
        <v>42072</v>
      </c>
      <c r="F312" s="22">
        <v>42348</v>
      </c>
      <c r="G312" s="2">
        <f t="shared" si="9"/>
        <v>104</v>
      </c>
      <c r="H312" s="3">
        <f t="shared" si="8"/>
        <v>1089924.1600000001</v>
      </c>
    </row>
    <row r="313" spans="1:8">
      <c r="A313" s="15">
        <v>42445</v>
      </c>
      <c r="B313" s="10" t="s">
        <v>41</v>
      </c>
      <c r="C313" s="11">
        <v>23.41</v>
      </c>
      <c r="D313" s="16">
        <v>5950007184</v>
      </c>
      <c r="E313" s="22">
        <v>42205</v>
      </c>
      <c r="F313" s="22">
        <v>42348</v>
      </c>
      <c r="G313" s="2">
        <f t="shared" si="9"/>
        <v>97</v>
      </c>
      <c r="H313" s="3">
        <f t="shared" si="8"/>
        <v>2270.77</v>
      </c>
    </row>
    <row r="314" spans="1:8">
      <c r="A314" s="15">
        <v>42445</v>
      </c>
      <c r="B314" s="10" t="s">
        <v>41</v>
      </c>
      <c r="C314" s="11">
        <v>18.14</v>
      </c>
      <c r="D314" s="16">
        <v>5950007187</v>
      </c>
      <c r="E314" s="22">
        <v>42205</v>
      </c>
      <c r="F314" s="22">
        <v>42348</v>
      </c>
      <c r="G314" s="2">
        <f t="shared" si="9"/>
        <v>97</v>
      </c>
      <c r="H314" s="3">
        <f t="shared" si="8"/>
        <v>1759.5800000000002</v>
      </c>
    </row>
    <row r="315" spans="1:8">
      <c r="A315" s="15">
        <v>42445</v>
      </c>
      <c r="B315" s="10" t="s">
        <v>41</v>
      </c>
      <c r="C315" s="11">
        <v>50.49</v>
      </c>
      <c r="D315" s="16">
        <v>5950008431</v>
      </c>
      <c r="E315" s="22">
        <v>42229</v>
      </c>
      <c r="F315" s="22">
        <v>42348</v>
      </c>
      <c r="G315" s="2">
        <f t="shared" si="9"/>
        <v>97</v>
      </c>
      <c r="H315" s="3">
        <f t="shared" si="8"/>
        <v>4897.53</v>
      </c>
    </row>
    <row r="316" spans="1:8">
      <c r="A316" s="15">
        <v>42445</v>
      </c>
      <c r="B316" s="10" t="s">
        <v>41</v>
      </c>
      <c r="C316" s="11">
        <v>23.41</v>
      </c>
      <c r="D316" s="16">
        <v>5950008414</v>
      </c>
      <c r="E316" s="22">
        <v>42229</v>
      </c>
      <c r="F316" s="22">
        <v>42348</v>
      </c>
      <c r="G316" s="2">
        <f t="shared" si="9"/>
        <v>97</v>
      </c>
      <c r="H316" s="3">
        <f t="shared" si="8"/>
        <v>2270.77</v>
      </c>
    </row>
    <row r="317" spans="1:8">
      <c r="A317" s="15">
        <v>42445</v>
      </c>
      <c r="B317" s="10" t="s">
        <v>41</v>
      </c>
      <c r="C317" s="11">
        <v>691.2</v>
      </c>
      <c r="D317" s="16">
        <v>5950008413</v>
      </c>
      <c r="E317" s="22">
        <v>42229</v>
      </c>
      <c r="F317" s="22">
        <v>42348</v>
      </c>
      <c r="G317" s="2">
        <f t="shared" si="9"/>
        <v>97</v>
      </c>
      <c r="H317" s="3">
        <f t="shared" si="8"/>
        <v>67046.400000000009</v>
      </c>
    </row>
    <row r="318" spans="1:8">
      <c r="A318" s="15">
        <v>42445</v>
      </c>
      <c r="B318" s="10" t="s">
        <v>41</v>
      </c>
      <c r="C318" s="11">
        <v>618.49</v>
      </c>
      <c r="D318" s="16">
        <v>5950008410</v>
      </c>
      <c r="E318" s="22">
        <v>42229</v>
      </c>
      <c r="F318" s="22">
        <v>42348</v>
      </c>
      <c r="G318" s="2">
        <f t="shared" si="9"/>
        <v>97</v>
      </c>
      <c r="H318" s="3">
        <f t="shared" si="8"/>
        <v>59993.53</v>
      </c>
    </row>
    <row r="319" spans="1:8">
      <c r="A319" s="15">
        <v>42445</v>
      </c>
      <c r="B319" s="10" t="s">
        <v>41</v>
      </c>
      <c r="C319" s="11">
        <v>46.18</v>
      </c>
      <c r="D319" s="16">
        <v>5950008409</v>
      </c>
      <c r="E319" s="22">
        <v>42229</v>
      </c>
      <c r="F319" s="22">
        <v>42348</v>
      </c>
      <c r="G319" s="2">
        <f t="shared" si="9"/>
        <v>97</v>
      </c>
      <c r="H319" s="3">
        <f t="shared" si="8"/>
        <v>4479.46</v>
      </c>
    </row>
    <row r="320" spans="1:8">
      <c r="A320" s="15">
        <v>42445</v>
      </c>
      <c r="B320" s="10" t="s">
        <v>41</v>
      </c>
      <c r="C320" s="11">
        <v>16.12</v>
      </c>
      <c r="D320" s="16">
        <v>5950008403</v>
      </c>
      <c r="E320" s="22">
        <v>42229</v>
      </c>
      <c r="F320" s="22">
        <v>42348</v>
      </c>
      <c r="G320" s="2">
        <f t="shared" si="9"/>
        <v>97</v>
      </c>
      <c r="H320" s="3">
        <f t="shared" si="8"/>
        <v>1563.64</v>
      </c>
    </row>
    <row r="321" spans="1:8">
      <c r="A321" s="15">
        <v>42445</v>
      </c>
      <c r="B321" s="10" t="s">
        <v>41</v>
      </c>
      <c r="C321" s="11">
        <v>23.41</v>
      </c>
      <c r="D321" s="16">
        <v>5950008402</v>
      </c>
      <c r="E321" s="22">
        <v>42229</v>
      </c>
      <c r="F321" s="22">
        <v>42348</v>
      </c>
      <c r="G321" s="2">
        <f t="shared" si="9"/>
        <v>97</v>
      </c>
      <c r="H321" s="3">
        <f t="shared" si="8"/>
        <v>2270.77</v>
      </c>
    </row>
    <row r="322" spans="1:8">
      <c r="A322" s="15">
        <v>42445</v>
      </c>
      <c r="B322" s="10" t="s">
        <v>41</v>
      </c>
      <c r="C322" s="11">
        <v>11.12</v>
      </c>
      <c r="D322" s="16">
        <v>5950008401</v>
      </c>
      <c r="E322" s="22">
        <v>42229</v>
      </c>
      <c r="F322" s="22">
        <v>42348</v>
      </c>
      <c r="G322" s="2">
        <f t="shared" si="9"/>
        <v>97</v>
      </c>
      <c r="H322" s="3">
        <f t="shared" si="8"/>
        <v>1078.6399999999999</v>
      </c>
    </row>
    <row r="323" spans="1:8">
      <c r="A323" s="15">
        <v>42445</v>
      </c>
      <c r="B323" s="10" t="s">
        <v>41</v>
      </c>
      <c r="C323" s="11">
        <v>23.41</v>
      </c>
      <c r="D323" s="16">
        <v>5950008400</v>
      </c>
      <c r="E323" s="22">
        <v>42229</v>
      </c>
      <c r="F323" s="22">
        <v>42348</v>
      </c>
      <c r="G323" s="2">
        <f t="shared" si="9"/>
        <v>97</v>
      </c>
      <c r="H323" s="3">
        <f t="shared" si="8"/>
        <v>2270.77</v>
      </c>
    </row>
    <row r="324" spans="1:8">
      <c r="A324" s="15">
        <v>42445</v>
      </c>
      <c r="B324" s="10" t="s">
        <v>41</v>
      </c>
      <c r="C324" s="11">
        <v>3</v>
      </c>
      <c r="D324" s="16">
        <v>5950008399</v>
      </c>
      <c r="E324" s="22">
        <v>42229</v>
      </c>
      <c r="F324" s="22">
        <v>42348</v>
      </c>
      <c r="G324" s="2">
        <f t="shared" si="9"/>
        <v>97</v>
      </c>
      <c r="H324" s="3">
        <f t="shared" si="8"/>
        <v>291</v>
      </c>
    </row>
    <row r="325" spans="1:8">
      <c r="A325" s="15">
        <v>42445</v>
      </c>
      <c r="B325" s="10" t="s">
        <v>41</v>
      </c>
      <c r="C325" s="11">
        <v>43.39</v>
      </c>
      <c r="D325" s="16">
        <v>5950008392</v>
      </c>
      <c r="E325" s="22">
        <v>42229</v>
      </c>
      <c r="F325" s="22">
        <v>42348</v>
      </c>
      <c r="G325" s="2">
        <f t="shared" si="9"/>
        <v>97</v>
      </c>
      <c r="H325" s="3">
        <f t="shared" si="8"/>
        <v>4208.83</v>
      </c>
    </row>
    <row r="326" spans="1:8">
      <c r="A326" s="15">
        <v>42445</v>
      </c>
      <c r="B326" s="10" t="s">
        <v>41</v>
      </c>
      <c r="C326" s="11">
        <v>939.39</v>
      </c>
      <c r="D326" s="16">
        <v>5950008391</v>
      </c>
      <c r="E326" s="22">
        <v>42229</v>
      </c>
      <c r="F326" s="22">
        <v>42348</v>
      </c>
      <c r="G326" s="2">
        <f t="shared" si="9"/>
        <v>97</v>
      </c>
      <c r="H326" s="3">
        <f t="shared" si="8"/>
        <v>91120.83</v>
      </c>
    </row>
    <row r="327" spans="1:8">
      <c r="A327" s="15">
        <v>42445</v>
      </c>
      <c r="B327" s="10" t="s">
        <v>41</v>
      </c>
      <c r="C327" s="11">
        <v>49.84</v>
      </c>
      <c r="D327" s="16">
        <v>5950010088</v>
      </c>
      <c r="E327" s="22">
        <v>42265</v>
      </c>
      <c r="F327" s="22">
        <v>42348</v>
      </c>
      <c r="G327" s="2">
        <f t="shared" si="9"/>
        <v>97</v>
      </c>
      <c r="H327" s="3">
        <f t="shared" si="8"/>
        <v>4834.4800000000005</v>
      </c>
    </row>
    <row r="328" spans="1:8">
      <c r="A328" s="15">
        <v>42445</v>
      </c>
      <c r="B328" s="10" t="s">
        <v>41</v>
      </c>
      <c r="C328" s="11">
        <v>440.1</v>
      </c>
      <c r="D328" s="16">
        <v>5950010082</v>
      </c>
      <c r="E328" s="22">
        <v>42265</v>
      </c>
      <c r="F328" s="22">
        <v>42348</v>
      </c>
      <c r="G328" s="2">
        <f t="shared" si="9"/>
        <v>97</v>
      </c>
      <c r="H328" s="3">
        <f t="shared" si="8"/>
        <v>42689.700000000004</v>
      </c>
    </row>
    <row r="329" spans="1:8">
      <c r="A329" s="15">
        <v>42445</v>
      </c>
      <c r="B329" s="10" t="s">
        <v>41</v>
      </c>
      <c r="C329" s="11">
        <v>29.67</v>
      </c>
      <c r="D329" s="16">
        <v>5950010079</v>
      </c>
      <c r="E329" s="22">
        <v>42265</v>
      </c>
      <c r="F329" s="22">
        <v>42348</v>
      </c>
      <c r="G329" s="2">
        <f t="shared" si="9"/>
        <v>97</v>
      </c>
      <c r="H329" s="3">
        <f t="shared" ref="H329:H392" si="10">SUM(G329*C329)</f>
        <v>2877.9900000000002</v>
      </c>
    </row>
    <row r="330" spans="1:8">
      <c r="A330" s="15">
        <v>42445</v>
      </c>
      <c r="B330" s="10" t="s">
        <v>41</v>
      </c>
      <c r="C330" s="11">
        <v>23.41</v>
      </c>
      <c r="D330" s="16">
        <v>5950010044</v>
      </c>
      <c r="E330" s="22">
        <v>42265</v>
      </c>
      <c r="F330" s="22">
        <v>42348</v>
      </c>
      <c r="G330" s="2">
        <f t="shared" ref="G330:G393" si="11">SUM(A330-F330)</f>
        <v>97</v>
      </c>
      <c r="H330" s="3">
        <f t="shared" si="10"/>
        <v>2270.77</v>
      </c>
    </row>
    <row r="331" spans="1:8">
      <c r="A331" s="15">
        <v>42445</v>
      </c>
      <c r="B331" s="10" t="s">
        <v>41</v>
      </c>
      <c r="C331" s="11">
        <v>691.2</v>
      </c>
      <c r="D331" s="16">
        <v>5950010042</v>
      </c>
      <c r="E331" s="22">
        <v>42265</v>
      </c>
      <c r="F331" s="22">
        <v>42348</v>
      </c>
      <c r="G331" s="2">
        <f t="shared" si="11"/>
        <v>97</v>
      </c>
      <c r="H331" s="3">
        <f t="shared" si="10"/>
        <v>67046.400000000009</v>
      </c>
    </row>
    <row r="332" spans="1:8">
      <c r="A332" s="15">
        <v>42445</v>
      </c>
      <c r="B332" s="10" t="s">
        <v>41</v>
      </c>
      <c r="C332" s="11">
        <v>819.75</v>
      </c>
      <c r="D332" s="16">
        <v>5950010038</v>
      </c>
      <c r="E332" s="22">
        <v>42265</v>
      </c>
      <c r="F332" s="22">
        <v>42348</v>
      </c>
      <c r="G332" s="2">
        <f t="shared" si="11"/>
        <v>97</v>
      </c>
      <c r="H332" s="3">
        <f t="shared" si="10"/>
        <v>79515.75</v>
      </c>
    </row>
    <row r="333" spans="1:8">
      <c r="A333" s="15">
        <v>42445</v>
      </c>
      <c r="B333" s="10" t="s">
        <v>41</v>
      </c>
      <c r="C333" s="11">
        <v>22.53</v>
      </c>
      <c r="D333" s="16">
        <v>5950010036</v>
      </c>
      <c r="E333" s="22">
        <v>42265</v>
      </c>
      <c r="F333" s="22">
        <v>42348</v>
      </c>
      <c r="G333" s="2">
        <f t="shared" si="11"/>
        <v>97</v>
      </c>
      <c r="H333" s="3">
        <f t="shared" si="10"/>
        <v>2185.4100000000003</v>
      </c>
    </row>
    <row r="334" spans="1:8">
      <c r="A334" s="15">
        <v>42445</v>
      </c>
      <c r="B334" s="10" t="s">
        <v>41</v>
      </c>
      <c r="C334" s="11">
        <v>45.51</v>
      </c>
      <c r="D334" s="16">
        <v>5950010034</v>
      </c>
      <c r="E334" s="22">
        <v>42265</v>
      </c>
      <c r="F334" s="22">
        <v>42348</v>
      </c>
      <c r="G334" s="2">
        <f t="shared" si="11"/>
        <v>97</v>
      </c>
      <c r="H334" s="3">
        <f t="shared" si="10"/>
        <v>4414.47</v>
      </c>
    </row>
    <row r="335" spans="1:8">
      <c r="A335" s="15">
        <v>42445</v>
      </c>
      <c r="B335" s="10" t="s">
        <v>41</v>
      </c>
      <c r="C335" s="11">
        <v>15.5</v>
      </c>
      <c r="D335" s="16">
        <v>5950010019</v>
      </c>
      <c r="E335" s="22">
        <v>42265</v>
      </c>
      <c r="F335" s="22">
        <v>42348</v>
      </c>
      <c r="G335" s="2">
        <f t="shared" si="11"/>
        <v>97</v>
      </c>
      <c r="H335" s="3">
        <f t="shared" si="10"/>
        <v>1503.5</v>
      </c>
    </row>
    <row r="336" spans="1:8">
      <c r="A336" s="15">
        <v>42445</v>
      </c>
      <c r="B336" s="10" t="s">
        <v>41</v>
      </c>
      <c r="C336" s="11">
        <v>23.41</v>
      </c>
      <c r="D336" s="16">
        <v>5950010016</v>
      </c>
      <c r="E336" s="22">
        <v>42265</v>
      </c>
      <c r="F336" s="22">
        <v>42348</v>
      </c>
      <c r="G336" s="2">
        <f t="shared" si="11"/>
        <v>97</v>
      </c>
      <c r="H336" s="3">
        <f t="shared" si="10"/>
        <v>2270.77</v>
      </c>
    </row>
    <row r="337" spans="1:8">
      <c r="A337" s="15">
        <v>42445</v>
      </c>
      <c r="B337" s="10" t="s">
        <v>41</v>
      </c>
      <c r="C337" s="11">
        <v>10.49</v>
      </c>
      <c r="D337" s="16">
        <v>5950010013</v>
      </c>
      <c r="E337" s="22">
        <v>42265</v>
      </c>
      <c r="F337" s="22">
        <v>42348</v>
      </c>
      <c r="G337" s="2">
        <f t="shared" si="11"/>
        <v>97</v>
      </c>
      <c r="H337" s="3">
        <f t="shared" si="10"/>
        <v>1017.53</v>
      </c>
    </row>
    <row r="338" spans="1:8">
      <c r="A338" s="15">
        <v>42445</v>
      </c>
      <c r="B338" s="10" t="s">
        <v>41</v>
      </c>
      <c r="C338" s="11">
        <v>23.41</v>
      </c>
      <c r="D338" s="16">
        <v>5950010010</v>
      </c>
      <c r="E338" s="22">
        <v>42265</v>
      </c>
      <c r="F338" s="22">
        <v>42348</v>
      </c>
      <c r="G338" s="2">
        <f t="shared" si="11"/>
        <v>97</v>
      </c>
      <c r="H338" s="3">
        <f t="shared" si="10"/>
        <v>2270.77</v>
      </c>
    </row>
    <row r="339" spans="1:8">
      <c r="A339" s="15">
        <v>42445</v>
      </c>
      <c r="B339" s="10" t="s">
        <v>41</v>
      </c>
      <c r="C339" s="11">
        <v>3</v>
      </c>
      <c r="D339" s="16">
        <v>5950010007</v>
      </c>
      <c r="E339" s="22">
        <v>42265</v>
      </c>
      <c r="F339" s="22">
        <v>42348</v>
      </c>
      <c r="G339" s="2">
        <f t="shared" si="11"/>
        <v>97</v>
      </c>
      <c r="H339" s="3">
        <f t="shared" si="10"/>
        <v>291</v>
      </c>
    </row>
    <row r="340" spans="1:8">
      <c r="A340" s="15">
        <v>42445</v>
      </c>
      <c r="B340" s="10" t="s">
        <v>41</v>
      </c>
      <c r="C340" s="11">
        <v>1010.09</v>
      </c>
      <c r="D340" s="16">
        <v>5950010004</v>
      </c>
      <c r="E340" s="22">
        <v>42265</v>
      </c>
      <c r="F340" s="22">
        <v>42348</v>
      </c>
      <c r="G340" s="2">
        <f t="shared" si="11"/>
        <v>97</v>
      </c>
      <c r="H340" s="3">
        <f t="shared" si="10"/>
        <v>97978.73</v>
      </c>
    </row>
    <row r="341" spans="1:8">
      <c r="A341" s="15">
        <v>42445</v>
      </c>
      <c r="B341" s="10" t="s">
        <v>41</v>
      </c>
      <c r="C341" s="11">
        <v>969.66</v>
      </c>
      <c r="D341" s="16">
        <v>5950010001</v>
      </c>
      <c r="E341" s="22">
        <v>42265</v>
      </c>
      <c r="F341" s="22">
        <v>42348</v>
      </c>
      <c r="G341" s="2">
        <f t="shared" si="11"/>
        <v>97</v>
      </c>
      <c r="H341" s="3">
        <f t="shared" si="10"/>
        <v>94057.02</v>
      </c>
    </row>
    <row r="342" spans="1:8">
      <c r="A342" s="15">
        <v>42445</v>
      </c>
      <c r="B342" s="10" t="s">
        <v>41</v>
      </c>
      <c r="C342" s="11">
        <v>924.4</v>
      </c>
      <c r="D342" s="16">
        <v>5950009984</v>
      </c>
      <c r="E342" s="22">
        <v>42265</v>
      </c>
      <c r="F342" s="22">
        <v>42348</v>
      </c>
      <c r="G342" s="2">
        <f t="shared" si="11"/>
        <v>97</v>
      </c>
      <c r="H342" s="3">
        <f t="shared" si="10"/>
        <v>89666.8</v>
      </c>
    </row>
    <row r="343" spans="1:8">
      <c r="A343" s="15">
        <v>42397</v>
      </c>
      <c r="B343" s="10" t="s">
        <v>123</v>
      </c>
      <c r="C343" s="11">
        <v>12428.76</v>
      </c>
      <c r="D343" s="16" t="s">
        <v>290</v>
      </c>
      <c r="E343" s="22">
        <v>42304</v>
      </c>
      <c r="F343" s="22">
        <v>42335</v>
      </c>
      <c r="G343" s="2">
        <f t="shared" si="11"/>
        <v>62</v>
      </c>
      <c r="H343" s="3">
        <f t="shared" si="10"/>
        <v>770583.12</v>
      </c>
    </row>
    <row r="344" spans="1:8">
      <c r="A344" s="15">
        <v>42452</v>
      </c>
      <c r="B344" s="10" t="s">
        <v>148</v>
      </c>
      <c r="C344" s="11">
        <v>141</v>
      </c>
      <c r="D344" s="16">
        <v>1010314841</v>
      </c>
      <c r="E344" s="22">
        <v>42303</v>
      </c>
      <c r="F344" s="22">
        <v>42335</v>
      </c>
      <c r="G344" s="2">
        <f t="shared" si="11"/>
        <v>117</v>
      </c>
      <c r="H344" s="3">
        <f t="shared" si="10"/>
        <v>16497</v>
      </c>
    </row>
    <row r="345" spans="1:8">
      <c r="A345" s="15">
        <v>42445</v>
      </c>
      <c r="B345" s="10" t="s">
        <v>41</v>
      </c>
      <c r="C345" s="11">
        <v>461.61</v>
      </c>
      <c r="D345" s="16">
        <v>5950008429</v>
      </c>
      <c r="E345" s="22">
        <v>42229</v>
      </c>
      <c r="F345" s="22">
        <v>42349</v>
      </c>
      <c r="G345" s="2">
        <f t="shared" si="11"/>
        <v>96</v>
      </c>
      <c r="H345" s="3">
        <f t="shared" si="10"/>
        <v>44314.559999999998</v>
      </c>
    </row>
    <row r="346" spans="1:8">
      <c r="A346" s="15">
        <v>42445</v>
      </c>
      <c r="B346" s="10" t="s">
        <v>41</v>
      </c>
      <c r="C346" s="11">
        <v>30.33</v>
      </c>
      <c r="D346" s="16">
        <v>5950008428</v>
      </c>
      <c r="E346" s="22">
        <v>42229</v>
      </c>
      <c r="F346" s="22">
        <v>42349</v>
      </c>
      <c r="G346" s="2">
        <f t="shared" si="11"/>
        <v>96</v>
      </c>
      <c r="H346" s="3">
        <f t="shared" si="10"/>
        <v>2911.68</v>
      </c>
    </row>
    <row r="347" spans="1:8">
      <c r="A347" s="15">
        <v>42445</v>
      </c>
      <c r="B347" s="10" t="s">
        <v>41</v>
      </c>
      <c r="C347" s="11">
        <v>819.75</v>
      </c>
      <c r="D347" s="16">
        <v>5950008411</v>
      </c>
      <c r="E347" s="22">
        <v>42229</v>
      </c>
      <c r="F347" s="22">
        <v>42349</v>
      </c>
      <c r="G347" s="2">
        <f t="shared" si="11"/>
        <v>96</v>
      </c>
      <c r="H347" s="3">
        <f t="shared" si="10"/>
        <v>78696</v>
      </c>
    </row>
    <row r="348" spans="1:8">
      <c r="A348" s="15">
        <v>42445</v>
      </c>
      <c r="B348" s="10" t="s">
        <v>41</v>
      </c>
      <c r="C348" s="11">
        <v>23.41</v>
      </c>
      <c r="D348" s="16">
        <v>5950007164</v>
      </c>
      <c r="E348" s="22">
        <v>42205</v>
      </c>
      <c r="F348" s="22">
        <v>42349</v>
      </c>
      <c r="G348" s="2">
        <f t="shared" si="11"/>
        <v>96</v>
      </c>
      <c r="H348" s="3">
        <f t="shared" si="10"/>
        <v>2247.36</v>
      </c>
    </row>
    <row r="349" spans="1:8">
      <c r="A349" s="15">
        <v>42445</v>
      </c>
      <c r="B349" s="10" t="s">
        <v>41</v>
      </c>
      <c r="C349" s="11">
        <v>23.41</v>
      </c>
      <c r="D349" s="16">
        <v>5950007159</v>
      </c>
      <c r="E349" s="22">
        <v>42205</v>
      </c>
      <c r="F349" s="22">
        <v>42349</v>
      </c>
      <c r="G349" s="2">
        <f t="shared" si="11"/>
        <v>96</v>
      </c>
      <c r="H349" s="3">
        <f t="shared" si="10"/>
        <v>2247.36</v>
      </c>
    </row>
    <row r="350" spans="1:8">
      <c r="A350" s="15">
        <v>42445</v>
      </c>
      <c r="B350" s="10" t="s">
        <v>41</v>
      </c>
      <c r="C350" s="11">
        <v>23.41</v>
      </c>
      <c r="D350" s="16">
        <v>5950007154</v>
      </c>
      <c r="E350" s="22">
        <v>42205</v>
      </c>
      <c r="F350" s="22">
        <v>42349</v>
      </c>
      <c r="G350" s="2">
        <f t="shared" si="11"/>
        <v>96</v>
      </c>
      <c r="H350" s="3">
        <f t="shared" si="10"/>
        <v>2247.36</v>
      </c>
    </row>
    <row r="351" spans="1:8">
      <c r="A351" s="15">
        <v>42445</v>
      </c>
      <c r="B351" s="10" t="s">
        <v>41</v>
      </c>
      <c r="C351" s="11">
        <v>25.36</v>
      </c>
      <c r="D351" s="16">
        <v>5950007132</v>
      </c>
      <c r="E351" s="22">
        <v>42205</v>
      </c>
      <c r="F351" s="22">
        <v>42349</v>
      </c>
      <c r="G351" s="2">
        <f t="shared" si="11"/>
        <v>96</v>
      </c>
      <c r="H351" s="3">
        <f t="shared" si="10"/>
        <v>2434.56</v>
      </c>
    </row>
    <row r="352" spans="1:8">
      <c r="A352" s="15">
        <v>42445</v>
      </c>
      <c r="B352" s="10" t="s">
        <v>41</v>
      </c>
      <c r="C352" s="11">
        <v>23.41</v>
      </c>
      <c r="D352" s="16">
        <v>5950007136</v>
      </c>
      <c r="E352" s="22">
        <v>42205</v>
      </c>
      <c r="F352" s="22">
        <v>42349</v>
      </c>
      <c r="G352" s="2">
        <f t="shared" si="11"/>
        <v>96</v>
      </c>
      <c r="H352" s="3">
        <f t="shared" si="10"/>
        <v>2247.36</v>
      </c>
    </row>
    <row r="353" spans="1:8">
      <c r="A353" s="15">
        <v>42445</v>
      </c>
      <c r="B353" s="10" t="s">
        <v>41</v>
      </c>
      <c r="C353" s="11">
        <v>23.41</v>
      </c>
      <c r="D353" s="16">
        <v>5950007138</v>
      </c>
      <c r="E353" s="22">
        <v>42205</v>
      </c>
      <c r="F353" s="22">
        <v>42349</v>
      </c>
      <c r="G353" s="2">
        <f t="shared" si="11"/>
        <v>96</v>
      </c>
      <c r="H353" s="3">
        <f t="shared" si="10"/>
        <v>2247.36</v>
      </c>
    </row>
    <row r="354" spans="1:8">
      <c r="A354" s="15">
        <v>42445</v>
      </c>
      <c r="B354" s="10" t="s">
        <v>41</v>
      </c>
      <c r="C354" s="11">
        <v>23.41</v>
      </c>
      <c r="D354" s="16">
        <v>5950007140</v>
      </c>
      <c r="E354" s="22">
        <v>42205</v>
      </c>
      <c r="F354" s="22">
        <v>42349</v>
      </c>
      <c r="G354" s="2">
        <f t="shared" si="11"/>
        <v>96</v>
      </c>
      <c r="H354" s="3">
        <f t="shared" si="10"/>
        <v>2247.36</v>
      </c>
    </row>
    <row r="355" spans="1:8">
      <c r="A355" s="15">
        <v>42445</v>
      </c>
      <c r="B355" s="10" t="s">
        <v>41</v>
      </c>
      <c r="C355" s="11">
        <v>23.41</v>
      </c>
      <c r="D355" s="16">
        <v>5950007142</v>
      </c>
      <c r="E355" s="22">
        <v>42205</v>
      </c>
      <c r="F355" s="22">
        <v>42349</v>
      </c>
      <c r="G355" s="2">
        <f t="shared" si="11"/>
        <v>96</v>
      </c>
      <c r="H355" s="3">
        <f t="shared" si="10"/>
        <v>2247.36</v>
      </c>
    </row>
    <row r="356" spans="1:8">
      <c r="A356" s="15">
        <v>42445</v>
      </c>
      <c r="B356" s="10" t="s">
        <v>41</v>
      </c>
      <c r="C356" s="11">
        <v>23.41</v>
      </c>
      <c r="D356" s="16">
        <v>5950007143</v>
      </c>
      <c r="E356" s="22">
        <v>42205</v>
      </c>
      <c r="F356" s="22">
        <v>42349</v>
      </c>
      <c r="G356" s="2">
        <f t="shared" si="11"/>
        <v>96</v>
      </c>
      <c r="H356" s="3">
        <f t="shared" si="10"/>
        <v>2247.36</v>
      </c>
    </row>
    <row r="357" spans="1:8">
      <c r="A357" s="15">
        <v>42445</v>
      </c>
      <c r="B357" s="10" t="s">
        <v>41</v>
      </c>
      <c r="C357" s="11">
        <v>23.41</v>
      </c>
      <c r="D357" s="16">
        <v>5950007146</v>
      </c>
      <c r="E357" s="22">
        <v>42205</v>
      </c>
      <c r="F357" s="22">
        <v>42349</v>
      </c>
      <c r="G357" s="2">
        <f t="shared" si="11"/>
        <v>96</v>
      </c>
      <c r="H357" s="3">
        <f t="shared" si="10"/>
        <v>2247.36</v>
      </c>
    </row>
    <row r="358" spans="1:8">
      <c r="A358" s="15">
        <v>42445</v>
      </c>
      <c r="B358" s="10" t="s">
        <v>41</v>
      </c>
      <c r="C358" s="11">
        <v>31.13</v>
      </c>
      <c r="D358" s="16">
        <v>5950007130</v>
      </c>
      <c r="E358" s="22">
        <v>42205</v>
      </c>
      <c r="F358" s="22">
        <v>42349</v>
      </c>
      <c r="G358" s="2">
        <f t="shared" si="11"/>
        <v>96</v>
      </c>
      <c r="H358" s="3">
        <f t="shared" si="10"/>
        <v>2988.48</v>
      </c>
    </row>
    <row r="359" spans="1:8">
      <c r="A359" s="15">
        <v>42445</v>
      </c>
      <c r="B359" s="10" t="s">
        <v>41</v>
      </c>
      <c r="C359" s="11">
        <v>47.14</v>
      </c>
      <c r="D359" s="16">
        <v>5950007125</v>
      </c>
      <c r="E359" s="22">
        <v>42205</v>
      </c>
      <c r="F359" s="22">
        <v>42349</v>
      </c>
      <c r="G359" s="2">
        <f t="shared" si="11"/>
        <v>96</v>
      </c>
      <c r="H359" s="3">
        <f t="shared" si="10"/>
        <v>4525.4400000000005</v>
      </c>
    </row>
    <row r="360" spans="1:8">
      <c r="A360" s="15">
        <v>42445</v>
      </c>
      <c r="B360" s="10" t="s">
        <v>41</v>
      </c>
      <c r="C360" s="11">
        <v>50.6</v>
      </c>
      <c r="D360" s="16">
        <v>5950007122</v>
      </c>
      <c r="E360" s="22">
        <v>42205</v>
      </c>
      <c r="F360" s="22">
        <v>42349</v>
      </c>
      <c r="G360" s="2">
        <f t="shared" si="11"/>
        <v>96</v>
      </c>
      <c r="H360" s="3">
        <f t="shared" si="10"/>
        <v>4857.6000000000004</v>
      </c>
    </row>
    <row r="361" spans="1:8">
      <c r="A361" s="15">
        <v>42445</v>
      </c>
      <c r="B361" s="10" t="s">
        <v>41</v>
      </c>
      <c r="C361" s="11">
        <v>67.98</v>
      </c>
      <c r="D361" s="16">
        <v>5950007117</v>
      </c>
      <c r="E361" s="22">
        <v>42205</v>
      </c>
      <c r="F361" s="22">
        <v>42349</v>
      </c>
      <c r="G361" s="2">
        <f t="shared" si="11"/>
        <v>96</v>
      </c>
      <c r="H361" s="3">
        <f t="shared" si="10"/>
        <v>6526.08</v>
      </c>
    </row>
    <row r="362" spans="1:8">
      <c r="A362" s="15">
        <v>42445</v>
      </c>
      <c r="B362" s="10" t="s">
        <v>41</v>
      </c>
      <c r="C362" s="11">
        <v>75.430000000000007</v>
      </c>
      <c r="D362" s="16">
        <v>5950007114</v>
      </c>
      <c r="E362" s="22">
        <v>42205</v>
      </c>
      <c r="F362" s="22">
        <v>42349</v>
      </c>
      <c r="G362" s="2">
        <f t="shared" si="11"/>
        <v>96</v>
      </c>
      <c r="H362" s="3">
        <f t="shared" si="10"/>
        <v>7241.2800000000007</v>
      </c>
    </row>
    <row r="363" spans="1:8">
      <c r="A363" s="15">
        <v>42445</v>
      </c>
      <c r="B363" s="10" t="s">
        <v>41</v>
      </c>
      <c r="C363" s="11">
        <v>103</v>
      </c>
      <c r="D363" s="16">
        <v>5950007112</v>
      </c>
      <c r="E363" s="22">
        <v>42205</v>
      </c>
      <c r="F363" s="22">
        <v>42349</v>
      </c>
      <c r="G363" s="2">
        <f t="shared" si="11"/>
        <v>96</v>
      </c>
      <c r="H363" s="3">
        <f t="shared" si="10"/>
        <v>9888</v>
      </c>
    </row>
    <row r="364" spans="1:8">
      <c r="A364" s="15">
        <v>42445</v>
      </c>
      <c r="B364" s="10" t="s">
        <v>41</v>
      </c>
      <c r="C364" s="11">
        <v>72.489999999999995</v>
      </c>
      <c r="D364" s="16">
        <v>5950007115</v>
      </c>
      <c r="E364" s="22">
        <v>42205</v>
      </c>
      <c r="F364" s="22">
        <v>42349</v>
      </c>
      <c r="G364" s="2">
        <f t="shared" si="11"/>
        <v>96</v>
      </c>
      <c r="H364" s="3">
        <f t="shared" si="10"/>
        <v>6959.0399999999991</v>
      </c>
    </row>
    <row r="365" spans="1:8">
      <c r="A365" s="15">
        <v>42445</v>
      </c>
      <c r="B365" s="10" t="s">
        <v>41</v>
      </c>
      <c r="C365" s="11">
        <v>103</v>
      </c>
      <c r="D365" s="16">
        <v>5950007110</v>
      </c>
      <c r="E365" s="22">
        <v>42205</v>
      </c>
      <c r="F365" s="22">
        <v>42349</v>
      </c>
      <c r="G365" s="2">
        <f t="shared" si="11"/>
        <v>96</v>
      </c>
      <c r="H365" s="3">
        <f t="shared" si="10"/>
        <v>9888</v>
      </c>
    </row>
    <row r="366" spans="1:8">
      <c r="A366" s="15">
        <v>42445</v>
      </c>
      <c r="B366" s="10" t="s">
        <v>41</v>
      </c>
      <c r="C366" s="11">
        <v>103</v>
      </c>
      <c r="D366" s="16">
        <v>5950007109</v>
      </c>
      <c r="E366" s="22">
        <v>42205</v>
      </c>
      <c r="F366" s="22">
        <v>42349</v>
      </c>
      <c r="G366" s="2">
        <f t="shared" si="11"/>
        <v>96</v>
      </c>
      <c r="H366" s="3">
        <f t="shared" si="10"/>
        <v>9888</v>
      </c>
    </row>
    <row r="367" spans="1:8">
      <c r="A367" s="15">
        <v>42445</v>
      </c>
      <c r="B367" s="10" t="s">
        <v>41</v>
      </c>
      <c r="C367" s="11">
        <v>116.54</v>
      </c>
      <c r="D367" s="16">
        <v>5950007104</v>
      </c>
      <c r="E367" s="22">
        <v>42205</v>
      </c>
      <c r="F367" s="22">
        <v>42349</v>
      </c>
      <c r="G367" s="2">
        <f t="shared" si="11"/>
        <v>96</v>
      </c>
      <c r="H367" s="3">
        <f t="shared" si="10"/>
        <v>11187.84</v>
      </c>
    </row>
    <row r="368" spans="1:8">
      <c r="A368" s="15">
        <v>42445</v>
      </c>
      <c r="B368" s="10" t="s">
        <v>41</v>
      </c>
      <c r="C368" s="11">
        <v>206.75</v>
      </c>
      <c r="D368" s="16">
        <v>5950007099</v>
      </c>
      <c r="E368" s="22">
        <v>42205</v>
      </c>
      <c r="F368" s="22">
        <v>42349</v>
      </c>
      <c r="G368" s="2">
        <f t="shared" si="11"/>
        <v>96</v>
      </c>
      <c r="H368" s="3">
        <f t="shared" si="10"/>
        <v>19848</v>
      </c>
    </row>
    <row r="369" spans="1:8">
      <c r="A369" s="15">
        <v>42445</v>
      </c>
      <c r="B369" s="10" t="s">
        <v>41</v>
      </c>
      <c r="C369" s="11">
        <v>103</v>
      </c>
      <c r="D369" s="16">
        <v>5950007107</v>
      </c>
      <c r="E369" s="22">
        <v>42205</v>
      </c>
      <c r="F369" s="22">
        <v>42349</v>
      </c>
      <c r="G369" s="2">
        <f t="shared" si="11"/>
        <v>96</v>
      </c>
      <c r="H369" s="3">
        <f t="shared" si="10"/>
        <v>9888</v>
      </c>
    </row>
    <row r="370" spans="1:8">
      <c r="A370" s="15">
        <v>42445</v>
      </c>
      <c r="B370" s="10" t="s">
        <v>41</v>
      </c>
      <c r="C370" s="11">
        <v>119.53</v>
      </c>
      <c r="D370" s="16">
        <v>5950007103</v>
      </c>
      <c r="E370" s="22">
        <v>42205</v>
      </c>
      <c r="F370" s="22">
        <v>42349</v>
      </c>
      <c r="G370" s="2">
        <f t="shared" si="11"/>
        <v>96</v>
      </c>
      <c r="H370" s="3">
        <f t="shared" si="10"/>
        <v>11474.880000000001</v>
      </c>
    </row>
    <row r="371" spans="1:8">
      <c r="A371" s="15">
        <v>42445</v>
      </c>
      <c r="B371" s="10" t="s">
        <v>41</v>
      </c>
      <c r="C371" s="11">
        <v>106.29</v>
      </c>
      <c r="D371" s="16">
        <v>5950007106</v>
      </c>
      <c r="E371" s="22">
        <v>42205</v>
      </c>
      <c r="F371" s="22">
        <v>42349</v>
      </c>
      <c r="G371" s="2">
        <f t="shared" si="11"/>
        <v>96</v>
      </c>
      <c r="H371" s="3">
        <f t="shared" si="10"/>
        <v>10203.84</v>
      </c>
    </row>
    <row r="372" spans="1:8">
      <c r="A372" s="15">
        <v>42445</v>
      </c>
      <c r="B372" s="10" t="s">
        <v>41</v>
      </c>
      <c r="C372" s="11">
        <v>189.68</v>
      </c>
      <c r="D372" s="16">
        <v>5950007101</v>
      </c>
      <c r="E372" s="22">
        <v>42205</v>
      </c>
      <c r="F372" s="22">
        <v>42349</v>
      </c>
      <c r="G372" s="2">
        <f t="shared" si="11"/>
        <v>96</v>
      </c>
      <c r="H372" s="3">
        <f t="shared" si="10"/>
        <v>18209.28</v>
      </c>
    </row>
    <row r="373" spans="1:8">
      <c r="A373" s="15">
        <v>42445</v>
      </c>
      <c r="B373" s="10" t="s">
        <v>41</v>
      </c>
      <c r="C373" s="11">
        <v>246.38</v>
      </c>
      <c r="D373" s="16">
        <v>5950007096</v>
      </c>
      <c r="E373" s="22">
        <v>42205</v>
      </c>
      <c r="F373" s="22">
        <v>42349</v>
      </c>
      <c r="G373" s="2">
        <f t="shared" si="11"/>
        <v>96</v>
      </c>
      <c r="H373" s="3">
        <f t="shared" si="10"/>
        <v>23652.48</v>
      </c>
    </row>
    <row r="374" spans="1:8">
      <c r="A374" s="15">
        <v>42445</v>
      </c>
      <c r="B374" s="10" t="s">
        <v>41</v>
      </c>
      <c r="C374" s="11">
        <v>363.35</v>
      </c>
      <c r="D374" s="16">
        <v>5950007095</v>
      </c>
      <c r="E374" s="22">
        <v>42205</v>
      </c>
      <c r="F374" s="22">
        <v>42349</v>
      </c>
      <c r="G374" s="2">
        <f t="shared" si="11"/>
        <v>96</v>
      </c>
      <c r="H374" s="3">
        <f t="shared" si="10"/>
        <v>34881.600000000006</v>
      </c>
    </row>
    <row r="375" spans="1:8">
      <c r="A375" s="15">
        <v>42445</v>
      </c>
      <c r="B375" s="10" t="s">
        <v>41</v>
      </c>
      <c r="C375" s="11">
        <v>541.9</v>
      </c>
      <c r="D375" s="16">
        <v>5950007089</v>
      </c>
      <c r="E375" s="22">
        <v>42205</v>
      </c>
      <c r="F375" s="22">
        <v>42349</v>
      </c>
      <c r="G375" s="2">
        <f t="shared" si="11"/>
        <v>96</v>
      </c>
      <c r="H375" s="3">
        <f t="shared" si="10"/>
        <v>52022.399999999994</v>
      </c>
    </row>
    <row r="376" spans="1:8">
      <c r="A376" s="15">
        <v>42445</v>
      </c>
      <c r="B376" s="10" t="s">
        <v>41</v>
      </c>
      <c r="C376" s="11">
        <v>711.36</v>
      </c>
      <c r="D376" s="16">
        <v>5950007083</v>
      </c>
      <c r="E376" s="22">
        <v>42205</v>
      </c>
      <c r="F376" s="22">
        <v>42349</v>
      </c>
      <c r="G376" s="2">
        <f t="shared" si="11"/>
        <v>96</v>
      </c>
      <c r="H376" s="3">
        <f t="shared" si="10"/>
        <v>68290.559999999998</v>
      </c>
    </row>
    <row r="377" spans="1:8">
      <c r="A377" s="15">
        <v>42445</v>
      </c>
      <c r="B377" s="10" t="s">
        <v>41</v>
      </c>
      <c r="C377" s="11">
        <v>381.06</v>
      </c>
      <c r="D377" s="16">
        <v>5950007093</v>
      </c>
      <c r="E377" s="22">
        <v>42205</v>
      </c>
      <c r="F377" s="22">
        <v>42349</v>
      </c>
      <c r="G377" s="2">
        <f t="shared" si="11"/>
        <v>96</v>
      </c>
      <c r="H377" s="3">
        <f t="shared" si="10"/>
        <v>36581.760000000002</v>
      </c>
    </row>
    <row r="378" spans="1:8">
      <c r="A378" s="15">
        <v>42445</v>
      </c>
      <c r="B378" s="10" t="s">
        <v>41</v>
      </c>
      <c r="C378" s="11">
        <v>799.62</v>
      </c>
      <c r="D378" s="16">
        <v>5950007081</v>
      </c>
      <c r="E378" s="22">
        <v>42205</v>
      </c>
      <c r="F378" s="22">
        <v>42349</v>
      </c>
      <c r="G378" s="2">
        <f t="shared" si="11"/>
        <v>96</v>
      </c>
      <c r="H378" s="3">
        <f t="shared" si="10"/>
        <v>76763.520000000004</v>
      </c>
    </row>
    <row r="379" spans="1:8">
      <c r="A379" s="15">
        <v>42445</v>
      </c>
      <c r="B379" s="10" t="s">
        <v>41</v>
      </c>
      <c r="C379" s="11">
        <v>3</v>
      </c>
      <c r="D379" s="16">
        <v>5950007198</v>
      </c>
      <c r="E379" s="22">
        <v>42205</v>
      </c>
      <c r="F379" s="22">
        <v>42349</v>
      </c>
      <c r="G379" s="2">
        <f t="shared" si="11"/>
        <v>96</v>
      </c>
      <c r="H379" s="3">
        <f t="shared" si="10"/>
        <v>288</v>
      </c>
    </row>
    <row r="380" spans="1:8">
      <c r="A380" s="15">
        <v>42445</v>
      </c>
      <c r="B380" s="10" t="s">
        <v>41</v>
      </c>
      <c r="C380" s="11">
        <v>905.7</v>
      </c>
      <c r="D380" s="16">
        <v>5950007075</v>
      </c>
      <c r="E380" s="22">
        <v>42205</v>
      </c>
      <c r="F380" s="22">
        <v>42349</v>
      </c>
      <c r="G380" s="2">
        <f t="shared" si="11"/>
        <v>96</v>
      </c>
      <c r="H380" s="3">
        <f t="shared" si="10"/>
        <v>86947.200000000012</v>
      </c>
    </row>
    <row r="381" spans="1:8">
      <c r="A381" s="15">
        <v>42445</v>
      </c>
      <c r="B381" s="10" t="s">
        <v>41</v>
      </c>
      <c r="C381" s="11">
        <v>3</v>
      </c>
      <c r="D381" s="16">
        <v>5950007196</v>
      </c>
      <c r="E381" s="22">
        <v>42205</v>
      </c>
      <c r="F381" s="22">
        <v>42349</v>
      </c>
      <c r="G381" s="2">
        <f t="shared" si="11"/>
        <v>96</v>
      </c>
      <c r="H381" s="3">
        <f t="shared" si="10"/>
        <v>288</v>
      </c>
    </row>
    <row r="382" spans="1:8">
      <c r="A382" s="15">
        <v>42445</v>
      </c>
      <c r="B382" s="10" t="s">
        <v>41</v>
      </c>
      <c r="C382" s="11">
        <v>23.41</v>
      </c>
      <c r="D382" s="16">
        <v>5950008447</v>
      </c>
      <c r="E382" s="22">
        <v>42229</v>
      </c>
      <c r="F382" s="22">
        <v>42349</v>
      </c>
      <c r="G382" s="2">
        <f t="shared" si="11"/>
        <v>96</v>
      </c>
      <c r="H382" s="3">
        <f t="shared" si="10"/>
        <v>2247.36</v>
      </c>
    </row>
    <row r="383" spans="1:8">
      <c r="A383" s="15">
        <v>42445</v>
      </c>
      <c r="B383" s="10" t="s">
        <v>41</v>
      </c>
      <c r="C383" s="11">
        <v>23.41</v>
      </c>
      <c r="D383" s="16">
        <v>5950008383</v>
      </c>
      <c r="E383" s="22">
        <v>42229</v>
      </c>
      <c r="F383" s="22">
        <v>42349</v>
      </c>
      <c r="G383" s="2">
        <f t="shared" si="11"/>
        <v>96</v>
      </c>
      <c r="H383" s="3">
        <f t="shared" si="10"/>
        <v>2247.36</v>
      </c>
    </row>
    <row r="384" spans="1:8">
      <c r="A384" s="15">
        <v>42445</v>
      </c>
      <c r="B384" s="10" t="s">
        <v>41</v>
      </c>
      <c r="C384" s="11">
        <v>131.04</v>
      </c>
      <c r="D384" s="16">
        <v>5950008384</v>
      </c>
      <c r="E384" s="22">
        <v>42229</v>
      </c>
      <c r="F384" s="22">
        <v>42349</v>
      </c>
      <c r="G384" s="2">
        <f t="shared" si="11"/>
        <v>96</v>
      </c>
      <c r="H384" s="3">
        <f t="shared" si="10"/>
        <v>12579.84</v>
      </c>
    </row>
    <row r="385" spans="1:8">
      <c r="A385" s="15">
        <v>42445</v>
      </c>
      <c r="B385" s="10" t="s">
        <v>41</v>
      </c>
      <c r="C385" s="11">
        <v>23.41</v>
      </c>
      <c r="D385" s="16">
        <v>5950008385</v>
      </c>
      <c r="E385" s="22">
        <v>42229</v>
      </c>
      <c r="F385" s="22">
        <v>42349</v>
      </c>
      <c r="G385" s="2">
        <f t="shared" si="11"/>
        <v>96</v>
      </c>
      <c r="H385" s="3">
        <f t="shared" si="10"/>
        <v>2247.36</v>
      </c>
    </row>
    <row r="386" spans="1:8">
      <c r="A386" s="15">
        <v>42445</v>
      </c>
      <c r="B386" s="10" t="s">
        <v>41</v>
      </c>
      <c r="C386" s="11">
        <v>23.41</v>
      </c>
      <c r="D386" s="16">
        <v>5950008386</v>
      </c>
      <c r="E386" s="22">
        <v>42229</v>
      </c>
      <c r="F386" s="22">
        <v>42349</v>
      </c>
      <c r="G386" s="2">
        <f t="shared" si="11"/>
        <v>96</v>
      </c>
      <c r="H386" s="3">
        <f t="shared" si="10"/>
        <v>2247.36</v>
      </c>
    </row>
    <row r="387" spans="1:8">
      <c r="A387" s="15">
        <v>42445</v>
      </c>
      <c r="B387" s="10" t="s">
        <v>41</v>
      </c>
      <c r="C387" s="11">
        <v>23.41</v>
      </c>
      <c r="D387" s="16">
        <v>5950008387</v>
      </c>
      <c r="E387" s="22">
        <v>42229</v>
      </c>
      <c r="F387" s="22">
        <v>42349</v>
      </c>
      <c r="G387" s="2">
        <f t="shared" si="11"/>
        <v>96</v>
      </c>
      <c r="H387" s="3">
        <f t="shared" si="10"/>
        <v>2247.36</v>
      </c>
    </row>
    <row r="388" spans="1:8">
      <c r="A388" s="15">
        <v>42445</v>
      </c>
      <c r="B388" s="10" t="s">
        <v>41</v>
      </c>
      <c r="C388" s="11">
        <v>103</v>
      </c>
      <c r="D388" s="16">
        <v>5950008389</v>
      </c>
      <c r="E388" s="22">
        <v>42229</v>
      </c>
      <c r="F388" s="22">
        <v>42349</v>
      </c>
      <c r="G388" s="2">
        <f t="shared" si="11"/>
        <v>96</v>
      </c>
      <c r="H388" s="3">
        <f t="shared" si="10"/>
        <v>9888</v>
      </c>
    </row>
    <row r="389" spans="1:8">
      <c r="A389" s="15">
        <v>42445</v>
      </c>
      <c r="B389" s="10" t="s">
        <v>41</v>
      </c>
      <c r="C389" s="11">
        <v>117.42</v>
      </c>
      <c r="D389" s="16">
        <v>5950008393</v>
      </c>
      <c r="E389" s="22">
        <v>42229</v>
      </c>
      <c r="F389" s="22">
        <v>42349</v>
      </c>
      <c r="G389" s="2">
        <f t="shared" si="11"/>
        <v>96</v>
      </c>
      <c r="H389" s="3">
        <f t="shared" si="10"/>
        <v>11272.32</v>
      </c>
    </row>
    <row r="390" spans="1:8">
      <c r="A390" s="15">
        <v>42445</v>
      </c>
      <c r="B390" s="10" t="s">
        <v>41</v>
      </c>
      <c r="C390" s="11">
        <v>30.1</v>
      </c>
      <c r="D390" s="16">
        <v>5950008394</v>
      </c>
      <c r="E390" s="22">
        <v>42229</v>
      </c>
      <c r="F390" s="22">
        <v>42349</v>
      </c>
      <c r="G390" s="2">
        <f t="shared" si="11"/>
        <v>96</v>
      </c>
      <c r="H390" s="3">
        <f t="shared" si="10"/>
        <v>2889.6000000000004</v>
      </c>
    </row>
    <row r="391" spans="1:8">
      <c r="A391" s="15">
        <v>42445</v>
      </c>
      <c r="B391" s="10" t="s">
        <v>41</v>
      </c>
      <c r="C391" s="11">
        <v>23.41</v>
      </c>
      <c r="D391" s="16">
        <v>5950008396</v>
      </c>
      <c r="E391" s="22">
        <v>42229</v>
      </c>
      <c r="F391" s="22">
        <v>42349</v>
      </c>
      <c r="G391" s="2">
        <f t="shared" si="11"/>
        <v>96</v>
      </c>
      <c r="H391" s="3">
        <f t="shared" si="10"/>
        <v>2247.36</v>
      </c>
    </row>
    <row r="392" spans="1:8">
      <c r="A392" s="15">
        <v>42445</v>
      </c>
      <c r="B392" s="10" t="s">
        <v>41</v>
      </c>
      <c r="C392" s="11">
        <v>23.41</v>
      </c>
      <c r="D392" s="16">
        <v>5950008404</v>
      </c>
      <c r="E392" s="22">
        <v>42229</v>
      </c>
      <c r="F392" s="22">
        <v>42349</v>
      </c>
      <c r="G392" s="2">
        <f t="shared" si="11"/>
        <v>96</v>
      </c>
      <c r="H392" s="3">
        <f t="shared" si="10"/>
        <v>2247.36</v>
      </c>
    </row>
    <row r="393" spans="1:8">
      <c r="A393" s="15">
        <v>42445</v>
      </c>
      <c r="B393" s="10" t="s">
        <v>41</v>
      </c>
      <c r="C393" s="11">
        <v>906.82</v>
      </c>
      <c r="D393" s="16">
        <v>5950008406</v>
      </c>
      <c r="E393" s="22">
        <v>42229</v>
      </c>
      <c r="F393" s="22">
        <v>42349</v>
      </c>
      <c r="G393" s="2">
        <f t="shared" si="11"/>
        <v>96</v>
      </c>
      <c r="H393" s="3">
        <f t="shared" ref="H393:H456" si="12">SUM(G393*C393)</f>
        <v>87054.720000000001</v>
      </c>
    </row>
    <row r="394" spans="1:8">
      <c r="A394" s="15">
        <v>42445</v>
      </c>
      <c r="B394" s="10" t="s">
        <v>41</v>
      </c>
      <c r="C394" s="11">
        <v>43.44</v>
      </c>
      <c r="D394" s="16">
        <v>5950008407</v>
      </c>
      <c r="E394" s="22">
        <v>42229</v>
      </c>
      <c r="F394" s="22">
        <v>42349</v>
      </c>
      <c r="G394" s="2">
        <f t="shared" ref="G394:G444" si="13">SUM(A394-F394)</f>
        <v>96</v>
      </c>
      <c r="H394" s="3">
        <f t="shared" si="12"/>
        <v>4170.24</v>
      </c>
    </row>
    <row r="395" spans="1:8">
      <c r="A395" s="15">
        <v>42445</v>
      </c>
      <c r="B395" s="10" t="s">
        <v>41</v>
      </c>
      <c r="C395" s="11">
        <v>103.6</v>
      </c>
      <c r="D395" s="16">
        <v>5950008408</v>
      </c>
      <c r="E395" s="22">
        <v>42229</v>
      </c>
      <c r="F395" s="22">
        <v>42349</v>
      </c>
      <c r="G395" s="2">
        <f t="shared" si="13"/>
        <v>96</v>
      </c>
      <c r="H395" s="3">
        <f t="shared" si="12"/>
        <v>9945.5999999999985</v>
      </c>
    </row>
    <row r="396" spans="1:8">
      <c r="A396" s="15">
        <v>42445</v>
      </c>
      <c r="B396" s="10" t="s">
        <v>41</v>
      </c>
      <c r="C396" s="11">
        <v>13</v>
      </c>
      <c r="D396" s="16">
        <v>5950008415</v>
      </c>
      <c r="E396" s="22">
        <v>42229</v>
      </c>
      <c r="F396" s="22">
        <v>42349</v>
      </c>
      <c r="G396" s="2">
        <f t="shared" si="13"/>
        <v>96</v>
      </c>
      <c r="H396" s="3">
        <f t="shared" si="12"/>
        <v>1248</v>
      </c>
    </row>
    <row r="397" spans="1:8">
      <c r="A397" s="15">
        <v>42445</v>
      </c>
      <c r="B397" s="10" t="s">
        <v>41</v>
      </c>
      <c r="C397" s="11">
        <v>103</v>
      </c>
      <c r="D397" s="16">
        <v>5950008416</v>
      </c>
      <c r="E397" s="22">
        <v>42229</v>
      </c>
      <c r="F397" s="22">
        <v>42349</v>
      </c>
      <c r="G397" s="2">
        <f t="shared" si="13"/>
        <v>96</v>
      </c>
      <c r="H397" s="3">
        <f t="shared" si="12"/>
        <v>9888</v>
      </c>
    </row>
    <row r="398" spans="1:8">
      <c r="A398" s="15">
        <v>42445</v>
      </c>
      <c r="B398" s="10" t="s">
        <v>41</v>
      </c>
      <c r="C398" s="11">
        <v>104.86</v>
      </c>
      <c r="D398" s="16">
        <v>5950008418</v>
      </c>
      <c r="E398" s="22">
        <v>42229</v>
      </c>
      <c r="F398" s="22">
        <v>42349</v>
      </c>
      <c r="G398" s="2">
        <f t="shared" si="13"/>
        <v>96</v>
      </c>
      <c r="H398" s="3">
        <f t="shared" si="12"/>
        <v>10066.56</v>
      </c>
    </row>
    <row r="399" spans="1:8">
      <c r="A399" s="15">
        <v>42445</v>
      </c>
      <c r="B399" s="10" t="s">
        <v>41</v>
      </c>
      <c r="C399" s="11">
        <v>23.41</v>
      </c>
      <c r="D399" s="16">
        <v>5950008420</v>
      </c>
      <c r="E399" s="22">
        <v>42229</v>
      </c>
      <c r="F399" s="22">
        <v>42349</v>
      </c>
      <c r="G399" s="2">
        <f t="shared" si="13"/>
        <v>96</v>
      </c>
      <c r="H399" s="3">
        <f t="shared" si="12"/>
        <v>2247.36</v>
      </c>
    </row>
    <row r="400" spans="1:8">
      <c r="A400" s="15">
        <v>42445</v>
      </c>
      <c r="B400" s="10" t="s">
        <v>41</v>
      </c>
      <c r="C400" s="11">
        <v>23.41</v>
      </c>
      <c r="D400" s="16">
        <v>5950008422</v>
      </c>
      <c r="E400" s="22">
        <v>42229</v>
      </c>
      <c r="F400" s="22">
        <v>42349</v>
      </c>
      <c r="G400" s="2">
        <f t="shared" si="13"/>
        <v>96</v>
      </c>
      <c r="H400" s="3">
        <f t="shared" si="12"/>
        <v>2247.36</v>
      </c>
    </row>
    <row r="401" spans="1:8">
      <c r="A401" s="15">
        <v>42445</v>
      </c>
      <c r="B401" s="10" t="s">
        <v>41</v>
      </c>
      <c r="C401" s="11">
        <v>319.52</v>
      </c>
      <c r="D401" s="16">
        <v>5950008423</v>
      </c>
      <c r="E401" s="22">
        <v>42229</v>
      </c>
      <c r="F401" s="22">
        <v>42349</v>
      </c>
      <c r="G401" s="2">
        <f t="shared" si="13"/>
        <v>96</v>
      </c>
      <c r="H401" s="3">
        <f t="shared" si="12"/>
        <v>30673.919999999998</v>
      </c>
    </row>
    <row r="402" spans="1:8">
      <c r="A402" s="15">
        <v>42445</v>
      </c>
      <c r="B402" s="10" t="s">
        <v>41</v>
      </c>
      <c r="C402" s="11">
        <v>23.41</v>
      </c>
      <c r="D402" s="16">
        <v>5950008424</v>
      </c>
      <c r="E402" s="22">
        <v>42229</v>
      </c>
      <c r="F402" s="22">
        <v>42349</v>
      </c>
      <c r="G402" s="2">
        <f t="shared" si="13"/>
        <v>96</v>
      </c>
      <c r="H402" s="3">
        <f t="shared" si="12"/>
        <v>2247.36</v>
      </c>
    </row>
    <row r="403" spans="1:8">
      <c r="A403" s="15">
        <v>42445</v>
      </c>
      <c r="B403" s="10" t="s">
        <v>41</v>
      </c>
      <c r="C403" s="11">
        <v>106.65</v>
      </c>
      <c r="D403" s="16">
        <v>5950008425</v>
      </c>
      <c r="E403" s="22">
        <v>42229</v>
      </c>
      <c r="F403" s="22">
        <v>42349</v>
      </c>
      <c r="G403" s="2">
        <f t="shared" si="13"/>
        <v>96</v>
      </c>
      <c r="H403" s="3">
        <f t="shared" si="12"/>
        <v>10238.400000000001</v>
      </c>
    </row>
    <row r="404" spans="1:8">
      <c r="A404" s="15">
        <v>42445</v>
      </c>
      <c r="B404" s="10" t="s">
        <v>41</v>
      </c>
      <c r="C404" s="11">
        <v>68.930000000000007</v>
      </c>
      <c r="D404" s="16">
        <v>5950008427</v>
      </c>
      <c r="E404" s="22">
        <v>42229</v>
      </c>
      <c r="F404" s="22">
        <v>42349</v>
      </c>
      <c r="G404" s="2">
        <f t="shared" si="13"/>
        <v>96</v>
      </c>
      <c r="H404" s="3">
        <f t="shared" si="12"/>
        <v>6617.2800000000007</v>
      </c>
    </row>
    <row r="405" spans="1:8">
      <c r="A405" s="15">
        <v>42445</v>
      </c>
      <c r="B405" s="10" t="s">
        <v>41</v>
      </c>
      <c r="C405" s="11">
        <v>23.41</v>
      </c>
      <c r="D405" s="16">
        <v>5950008430</v>
      </c>
      <c r="E405" s="22">
        <v>42229</v>
      </c>
      <c r="F405" s="22">
        <v>42349</v>
      </c>
      <c r="G405" s="2">
        <f t="shared" si="13"/>
        <v>96</v>
      </c>
      <c r="H405" s="3">
        <f t="shared" si="12"/>
        <v>2247.36</v>
      </c>
    </row>
    <row r="406" spans="1:8">
      <c r="A406" s="15">
        <v>42445</v>
      </c>
      <c r="B406" s="10" t="s">
        <v>41</v>
      </c>
      <c r="C406" s="11">
        <v>212.43</v>
      </c>
      <c r="D406" s="16">
        <v>5950008432</v>
      </c>
      <c r="E406" s="22">
        <v>42229</v>
      </c>
      <c r="F406" s="22">
        <v>42349</v>
      </c>
      <c r="G406" s="2">
        <f t="shared" si="13"/>
        <v>96</v>
      </c>
      <c r="H406" s="3">
        <f t="shared" si="12"/>
        <v>20393.28</v>
      </c>
    </row>
    <row r="407" spans="1:8">
      <c r="A407" s="15">
        <v>42445</v>
      </c>
      <c r="B407" s="10" t="s">
        <v>41</v>
      </c>
      <c r="C407" s="11">
        <v>84.19</v>
      </c>
      <c r="D407" s="16">
        <v>5950008433</v>
      </c>
      <c r="E407" s="22">
        <v>42229</v>
      </c>
      <c r="F407" s="22">
        <v>42349</v>
      </c>
      <c r="G407" s="2">
        <f t="shared" si="13"/>
        <v>96</v>
      </c>
      <c r="H407" s="3">
        <f t="shared" si="12"/>
        <v>8082.24</v>
      </c>
    </row>
    <row r="408" spans="1:8">
      <c r="A408" s="15">
        <v>42445</v>
      </c>
      <c r="B408" s="10" t="s">
        <v>41</v>
      </c>
      <c r="C408" s="11">
        <v>23.41</v>
      </c>
      <c r="D408" s="16">
        <v>5950008434</v>
      </c>
      <c r="E408" s="22">
        <v>42229</v>
      </c>
      <c r="F408" s="22">
        <v>42349</v>
      </c>
      <c r="G408" s="2">
        <f t="shared" si="13"/>
        <v>96</v>
      </c>
      <c r="H408" s="3">
        <f t="shared" si="12"/>
        <v>2247.36</v>
      </c>
    </row>
    <row r="409" spans="1:8">
      <c r="A409" s="15">
        <v>42445</v>
      </c>
      <c r="B409" s="10" t="s">
        <v>41</v>
      </c>
      <c r="C409" s="11">
        <v>23.41</v>
      </c>
      <c r="D409" s="16">
        <v>5950008436</v>
      </c>
      <c r="E409" s="22">
        <v>42229</v>
      </c>
      <c r="F409" s="22">
        <v>42349</v>
      </c>
      <c r="G409" s="2">
        <f t="shared" si="13"/>
        <v>96</v>
      </c>
      <c r="H409" s="3">
        <f t="shared" si="12"/>
        <v>2247.36</v>
      </c>
    </row>
    <row r="410" spans="1:8">
      <c r="A410" s="15">
        <v>42445</v>
      </c>
      <c r="B410" s="10" t="s">
        <v>41</v>
      </c>
      <c r="C410" s="11">
        <v>16.68</v>
      </c>
      <c r="D410" s="16">
        <v>5950008437</v>
      </c>
      <c r="E410" s="22">
        <v>42229</v>
      </c>
      <c r="F410" s="22">
        <v>42349</v>
      </c>
      <c r="G410" s="2">
        <f t="shared" si="13"/>
        <v>96</v>
      </c>
      <c r="H410" s="3">
        <f t="shared" si="12"/>
        <v>1601.28</v>
      </c>
    </row>
    <row r="411" spans="1:8">
      <c r="A411" s="15">
        <v>42445</v>
      </c>
      <c r="B411" s="10" t="s">
        <v>41</v>
      </c>
      <c r="C411" s="11">
        <v>55.24</v>
      </c>
      <c r="D411" s="16">
        <v>5950008438</v>
      </c>
      <c r="E411" s="22">
        <v>42229</v>
      </c>
      <c r="F411" s="22">
        <v>42349</v>
      </c>
      <c r="G411" s="2">
        <f t="shared" si="13"/>
        <v>96</v>
      </c>
      <c r="H411" s="3">
        <f t="shared" si="12"/>
        <v>5303.04</v>
      </c>
    </row>
    <row r="412" spans="1:8">
      <c r="A412" s="15">
        <v>42445</v>
      </c>
      <c r="B412" s="10" t="s">
        <v>41</v>
      </c>
      <c r="C412" s="11">
        <v>23.41</v>
      </c>
      <c r="D412" s="16">
        <v>5950008439</v>
      </c>
      <c r="E412" s="22">
        <v>42229</v>
      </c>
      <c r="F412" s="22">
        <v>42349</v>
      </c>
      <c r="G412" s="2">
        <f t="shared" si="13"/>
        <v>96</v>
      </c>
      <c r="H412" s="3">
        <f t="shared" si="12"/>
        <v>2247.36</v>
      </c>
    </row>
    <row r="413" spans="1:8">
      <c r="A413" s="15">
        <v>42445</v>
      </c>
      <c r="B413" s="10" t="s">
        <v>41</v>
      </c>
      <c r="C413" s="11">
        <v>45.91</v>
      </c>
      <c r="D413" s="16">
        <v>5950008440</v>
      </c>
      <c r="E413" s="22">
        <v>42229</v>
      </c>
      <c r="F413" s="22">
        <v>42349</v>
      </c>
      <c r="G413" s="2">
        <f t="shared" si="13"/>
        <v>96</v>
      </c>
      <c r="H413" s="3">
        <f t="shared" si="12"/>
        <v>4407.3599999999997</v>
      </c>
    </row>
    <row r="414" spans="1:8">
      <c r="A414" s="15">
        <v>42445</v>
      </c>
      <c r="B414" s="10" t="s">
        <v>41</v>
      </c>
      <c r="C414" s="11">
        <v>23.41</v>
      </c>
      <c r="D414" s="16">
        <v>5950008441</v>
      </c>
      <c r="E414" s="22">
        <v>42229</v>
      </c>
      <c r="F414" s="22">
        <v>42349</v>
      </c>
      <c r="G414" s="2">
        <f t="shared" si="13"/>
        <v>96</v>
      </c>
      <c r="H414" s="3">
        <f t="shared" si="12"/>
        <v>2247.36</v>
      </c>
    </row>
    <row r="415" spans="1:8">
      <c r="A415" s="15">
        <v>42445</v>
      </c>
      <c r="B415" s="10" t="s">
        <v>41</v>
      </c>
      <c r="C415" s="11">
        <v>66.19</v>
      </c>
      <c r="D415" s="16">
        <v>5950008442</v>
      </c>
      <c r="E415" s="22">
        <v>42229</v>
      </c>
      <c r="F415" s="22">
        <v>42349</v>
      </c>
      <c r="G415" s="2">
        <f t="shared" si="13"/>
        <v>96</v>
      </c>
      <c r="H415" s="3">
        <f t="shared" si="12"/>
        <v>6354.24</v>
      </c>
    </row>
    <row r="416" spans="1:8">
      <c r="A416" s="15">
        <v>42445</v>
      </c>
      <c r="B416" s="10" t="s">
        <v>41</v>
      </c>
      <c r="C416" s="11">
        <v>3</v>
      </c>
      <c r="D416" s="16">
        <v>5950008444</v>
      </c>
      <c r="E416" s="22">
        <v>42229</v>
      </c>
      <c r="F416" s="22">
        <v>42349</v>
      </c>
      <c r="G416" s="2">
        <f t="shared" si="13"/>
        <v>96</v>
      </c>
      <c r="H416" s="3">
        <f t="shared" si="12"/>
        <v>288</v>
      </c>
    </row>
    <row r="417" spans="1:8">
      <c r="A417" s="15">
        <v>42445</v>
      </c>
      <c r="B417" s="10" t="s">
        <v>41</v>
      </c>
      <c r="C417" s="11">
        <v>3.63</v>
      </c>
      <c r="D417" s="16">
        <v>5950008445</v>
      </c>
      <c r="E417" s="22">
        <v>42229</v>
      </c>
      <c r="F417" s="22">
        <v>42349</v>
      </c>
      <c r="G417" s="2">
        <f t="shared" si="13"/>
        <v>96</v>
      </c>
      <c r="H417" s="3">
        <f t="shared" si="12"/>
        <v>348.48</v>
      </c>
    </row>
    <row r="418" spans="1:8">
      <c r="A418" s="15">
        <v>42445</v>
      </c>
      <c r="B418" s="10" t="s">
        <v>41</v>
      </c>
      <c r="C418" s="11">
        <v>77</v>
      </c>
      <c r="D418" s="16">
        <v>5950008446</v>
      </c>
      <c r="E418" s="22">
        <v>42229</v>
      </c>
      <c r="F418" s="22">
        <v>42349</v>
      </c>
      <c r="G418" s="2">
        <f t="shared" si="13"/>
        <v>96</v>
      </c>
      <c r="H418" s="3">
        <f t="shared" si="12"/>
        <v>7392</v>
      </c>
    </row>
    <row r="419" spans="1:8">
      <c r="A419" s="15">
        <v>42445</v>
      </c>
      <c r="B419" s="10" t="s">
        <v>41</v>
      </c>
      <c r="C419" s="11">
        <v>23.41</v>
      </c>
      <c r="D419" s="16">
        <v>5950008451</v>
      </c>
      <c r="E419" s="22">
        <v>42229</v>
      </c>
      <c r="F419" s="22">
        <v>42349</v>
      </c>
      <c r="G419" s="2">
        <f t="shared" si="13"/>
        <v>96</v>
      </c>
      <c r="H419" s="3">
        <f t="shared" si="12"/>
        <v>2247.36</v>
      </c>
    </row>
    <row r="420" spans="1:8">
      <c r="A420" s="15">
        <v>42445</v>
      </c>
      <c r="B420" s="10" t="s">
        <v>41</v>
      </c>
      <c r="C420" s="11">
        <v>23.41</v>
      </c>
      <c r="D420" s="16">
        <v>5950008452</v>
      </c>
      <c r="E420" s="22">
        <v>42229</v>
      </c>
      <c r="F420" s="22">
        <v>42349</v>
      </c>
      <c r="G420" s="2">
        <f t="shared" si="13"/>
        <v>96</v>
      </c>
      <c r="H420" s="3">
        <f t="shared" si="12"/>
        <v>2247.36</v>
      </c>
    </row>
    <row r="421" spans="1:8">
      <c r="A421" s="15">
        <v>42445</v>
      </c>
      <c r="B421" s="10" t="s">
        <v>41</v>
      </c>
      <c r="C421" s="11">
        <v>332.23</v>
      </c>
      <c r="D421" s="16">
        <v>5950008453</v>
      </c>
      <c r="E421" s="22">
        <v>42229</v>
      </c>
      <c r="F421" s="22">
        <v>42349</v>
      </c>
      <c r="G421" s="2">
        <f t="shared" si="13"/>
        <v>96</v>
      </c>
      <c r="H421" s="3">
        <f t="shared" si="12"/>
        <v>31894.080000000002</v>
      </c>
    </row>
    <row r="422" spans="1:8">
      <c r="A422" s="15">
        <v>42445</v>
      </c>
      <c r="B422" s="10" t="s">
        <v>41</v>
      </c>
      <c r="C422" s="11">
        <v>275.51</v>
      </c>
      <c r="D422" s="16">
        <v>5950008454</v>
      </c>
      <c r="E422" s="22">
        <v>42229</v>
      </c>
      <c r="F422" s="22">
        <v>42349</v>
      </c>
      <c r="G422" s="2">
        <f t="shared" si="13"/>
        <v>96</v>
      </c>
      <c r="H422" s="3">
        <f t="shared" si="12"/>
        <v>26448.959999999999</v>
      </c>
    </row>
    <row r="423" spans="1:8">
      <c r="A423" s="15">
        <v>42445</v>
      </c>
      <c r="B423" s="10" t="s">
        <v>41</v>
      </c>
      <c r="C423" s="11">
        <v>804.38</v>
      </c>
      <c r="D423" s="16">
        <v>5950008455</v>
      </c>
      <c r="E423" s="22">
        <v>42229</v>
      </c>
      <c r="F423" s="22">
        <v>42349</v>
      </c>
      <c r="G423" s="2">
        <f t="shared" si="13"/>
        <v>96</v>
      </c>
      <c r="H423" s="3">
        <f t="shared" si="12"/>
        <v>77220.479999999996</v>
      </c>
    </row>
    <row r="424" spans="1:8">
      <c r="A424" s="15">
        <v>42445</v>
      </c>
      <c r="B424" s="10" t="s">
        <v>41</v>
      </c>
      <c r="C424" s="11">
        <v>3</v>
      </c>
      <c r="D424" s="16">
        <v>5950010128</v>
      </c>
      <c r="E424" s="22">
        <v>42265</v>
      </c>
      <c r="F424" s="22">
        <v>42349</v>
      </c>
      <c r="G424" s="2">
        <f t="shared" si="13"/>
        <v>96</v>
      </c>
      <c r="H424" s="3">
        <f t="shared" si="12"/>
        <v>288</v>
      </c>
    </row>
    <row r="425" spans="1:8">
      <c r="A425" s="15">
        <v>42445</v>
      </c>
      <c r="B425" s="10" t="s">
        <v>41</v>
      </c>
      <c r="C425" s="11">
        <v>23.41</v>
      </c>
      <c r="D425" s="16">
        <v>5950010134</v>
      </c>
      <c r="E425" s="22">
        <v>42265</v>
      </c>
      <c r="F425" s="22">
        <v>42349</v>
      </c>
      <c r="G425" s="2">
        <f t="shared" si="13"/>
        <v>96</v>
      </c>
      <c r="H425" s="3">
        <f t="shared" si="12"/>
        <v>2247.36</v>
      </c>
    </row>
    <row r="426" spans="1:8">
      <c r="A426" s="15">
        <v>42445</v>
      </c>
      <c r="B426" s="10" t="s">
        <v>41</v>
      </c>
      <c r="C426" s="11">
        <v>23.41</v>
      </c>
      <c r="D426" s="16">
        <v>5950010137</v>
      </c>
      <c r="E426" s="22">
        <v>42265</v>
      </c>
      <c r="F426" s="22">
        <v>42349</v>
      </c>
      <c r="G426" s="2">
        <f t="shared" si="13"/>
        <v>96</v>
      </c>
      <c r="H426" s="3">
        <f t="shared" si="12"/>
        <v>2247.36</v>
      </c>
    </row>
    <row r="427" spans="1:8">
      <c r="A427" s="15">
        <v>42445</v>
      </c>
      <c r="B427" s="10" t="s">
        <v>41</v>
      </c>
      <c r="C427" s="11">
        <v>23.41</v>
      </c>
      <c r="D427" s="16">
        <v>5950010143</v>
      </c>
      <c r="E427" s="22">
        <v>42265</v>
      </c>
      <c r="F427" s="22">
        <v>42349</v>
      </c>
      <c r="G427" s="2">
        <f t="shared" si="13"/>
        <v>96</v>
      </c>
      <c r="H427" s="3">
        <f t="shared" si="12"/>
        <v>2247.36</v>
      </c>
    </row>
    <row r="428" spans="1:8">
      <c r="A428" s="15">
        <v>42445</v>
      </c>
      <c r="B428" s="10" t="s">
        <v>41</v>
      </c>
      <c r="C428" s="11">
        <v>23.41</v>
      </c>
      <c r="D428" s="16">
        <v>5950010146</v>
      </c>
      <c r="E428" s="22">
        <v>42265</v>
      </c>
      <c r="F428" s="22">
        <v>42349</v>
      </c>
      <c r="G428" s="2">
        <f t="shared" si="13"/>
        <v>96</v>
      </c>
      <c r="H428" s="3">
        <f t="shared" si="12"/>
        <v>2247.36</v>
      </c>
    </row>
    <row r="429" spans="1:8">
      <c r="A429" s="15">
        <v>42445</v>
      </c>
      <c r="B429" s="10" t="s">
        <v>41</v>
      </c>
      <c r="C429" s="11">
        <v>23.41</v>
      </c>
      <c r="D429" s="16">
        <v>5950010149</v>
      </c>
      <c r="E429" s="22">
        <v>42265</v>
      </c>
      <c r="F429" s="22">
        <v>42349</v>
      </c>
      <c r="G429" s="2">
        <f t="shared" si="13"/>
        <v>96</v>
      </c>
      <c r="H429" s="3">
        <f t="shared" si="12"/>
        <v>2247.36</v>
      </c>
    </row>
    <row r="430" spans="1:8">
      <c r="A430" s="15">
        <v>42445</v>
      </c>
      <c r="B430" s="10" t="s">
        <v>41</v>
      </c>
      <c r="C430" s="11">
        <v>103</v>
      </c>
      <c r="D430" s="16">
        <v>5950010151</v>
      </c>
      <c r="E430" s="22">
        <v>42265</v>
      </c>
      <c r="F430" s="22">
        <v>42349</v>
      </c>
      <c r="G430" s="2">
        <f t="shared" si="13"/>
        <v>96</v>
      </c>
      <c r="H430" s="3">
        <f t="shared" si="12"/>
        <v>9888</v>
      </c>
    </row>
    <row r="431" spans="1:8">
      <c r="A431" s="15">
        <v>42445</v>
      </c>
      <c r="B431" s="10" t="s">
        <v>41</v>
      </c>
      <c r="C431" s="11">
        <v>21.74</v>
      </c>
      <c r="D431" s="16">
        <v>5950010154</v>
      </c>
      <c r="E431" s="22">
        <v>42265</v>
      </c>
      <c r="F431" s="22">
        <v>42349</v>
      </c>
      <c r="G431" s="2">
        <f t="shared" si="13"/>
        <v>96</v>
      </c>
      <c r="H431" s="3">
        <f t="shared" si="12"/>
        <v>2087.04</v>
      </c>
    </row>
    <row r="432" spans="1:8">
      <c r="A432" s="15">
        <v>42445</v>
      </c>
      <c r="B432" s="10" t="s">
        <v>41</v>
      </c>
      <c r="C432" s="11">
        <v>168.82</v>
      </c>
      <c r="D432" s="16">
        <v>5950010157</v>
      </c>
      <c r="E432" s="22">
        <v>42265</v>
      </c>
      <c r="F432" s="22">
        <v>42349</v>
      </c>
      <c r="G432" s="2">
        <f t="shared" si="13"/>
        <v>96</v>
      </c>
      <c r="H432" s="3">
        <f t="shared" si="12"/>
        <v>16206.72</v>
      </c>
    </row>
    <row r="433" spans="1:8">
      <c r="A433" s="15">
        <v>42445</v>
      </c>
      <c r="B433" s="10" t="s">
        <v>41</v>
      </c>
      <c r="C433" s="11">
        <v>170.01</v>
      </c>
      <c r="D433" s="16">
        <v>5950010117</v>
      </c>
      <c r="E433" s="22">
        <v>42265</v>
      </c>
      <c r="F433" s="22">
        <v>42349</v>
      </c>
      <c r="G433" s="2">
        <f t="shared" si="13"/>
        <v>96</v>
      </c>
      <c r="H433" s="3">
        <f t="shared" si="12"/>
        <v>16320.96</v>
      </c>
    </row>
    <row r="434" spans="1:8">
      <c r="A434" s="15">
        <v>42445</v>
      </c>
      <c r="B434" s="10" t="s">
        <v>41</v>
      </c>
      <c r="C434" s="11">
        <v>65.53</v>
      </c>
      <c r="D434" s="16">
        <v>5950010120</v>
      </c>
      <c r="E434" s="22">
        <v>42265</v>
      </c>
      <c r="F434" s="22">
        <v>42349</v>
      </c>
      <c r="G434" s="2">
        <f t="shared" si="13"/>
        <v>96</v>
      </c>
      <c r="H434" s="3">
        <f t="shared" si="12"/>
        <v>6290.88</v>
      </c>
    </row>
    <row r="435" spans="1:8">
      <c r="A435" s="15">
        <v>42445</v>
      </c>
      <c r="B435" s="10" t="s">
        <v>41</v>
      </c>
      <c r="C435" s="11">
        <v>3</v>
      </c>
      <c r="D435" s="16">
        <v>5950010125</v>
      </c>
      <c r="E435" s="22">
        <v>42265</v>
      </c>
      <c r="F435" s="22">
        <v>42349</v>
      </c>
      <c r="G435" s="2">
        <f t="shared" si="13"/>
        <v>96</v>
      </c>
      <c r="H435" s="3">
        <f t="shared" si="12"/>
        <v>288</v>
      </c>
    </row>
    <row r="436" spans="1:8">
      <c r="A436" s="15">
        <v>42445</v>
      </c>
      <c r="B436" s="10" t="s">
        <v>41</v>
      </c>
      <c r="C436" s="11">
        <v>38.450000000000003</v>
      </c>
      <c r="D436" s="16">
        <v>5950010114</v>
      </c>
      <c r="E436" s="22">
        <v>42265</v>
      </c>
      <c r="F436" s="22">
        <v>42349</v>
      </c>
      <c r="G436" s="2">
        <f t="shared" si="13"/>
        <v>96</v>
      </c>
      <c r="H436" s="3">
        <f t="shared" si="12"/>
        <v>3691.2000000000003</v>
      </c>
    </row>
    <row r="437" spans="1:8">
      <c r="A437" s="15">
        <v>42445</v>
      </c>
      <c r="B437" s="10" t="s">
        <v>41</v>
      </c>
      <c r="C437" s="11">
        <v>188.65</v>
      </c>
      <c r="D437" s="16">
        <v>5950010111</v>
      </c>
      <c r="E437" s="22">
        <v>42265</v>
      </c>
      <c r="F437" s="22">
        <v>42349</v>
      </c>
      <c r="G437" s="2">
        <f t="shared" si="13"/>
        <v>96</v>
      </c>
      <c r="H437" s="3">
        <f t="shared" si="12"/>
        <v>18110.400000000001</v>
      </c>
    </row>
    <row r="438" spans="1:8">
      <c r="A438" s="15">
        <v>42445</v>
      </c>
      <c r="B438" s="10" t="s">
        <v>41</v>
      </c>
      <c r="C438" s="11">
        <v>46.52</v>
      </c>
      <c r="D438" s="16">
        <v>5950010108</v>
      </c>
      <c r="E438" s="22">
        <v>42265</v>
      </c>
      <c r="F438" s="22">
        <v>42349</v>
      </c>
      <c r="G438" s="2">
        <f t="shared" si="13"/>
        <v>96</v>
      </c>
      <c r="H438" s="3">
        <f t="shared" si="12"/>
        <v>4465.92</v>
      </c>
    </row>
    <row r="439" spans="1:8">
      <c r="A439" s="15">
        <v>42445</v>
      </c>
      <c r="B439" s="10" t="s">
        <v>41</v>
      </c>
      <c r="C439" s="11">
        <v>14.81</v>
      </c>
      <c r="D439" s="16">
        <v>5950010105</v>
      </c>
      <c r="E439" s="22">
        <v>42265</v>
      </c>
      <c r="F439" s="22">
        <v>42349</v>
      </c>
      <c r="G439" s="2">
        <f t="shared" si="13"/>
        <v>96</v>
      </c>
      <c r="H439" s="3">
        <f t="shared" si="12"/>
        <v>1421.76</v>
      </c>
    </row>
    <row r="440" spans="1:8">
      <c r="A440" s="15">
        <v>42445</v>
      </c>
      <c r="B440" s="10" t="s">
        <v>41</v>
      </c>
      <c r="C440" s="11">
        <v>209.41</v>
      </c>
      <c r="D440" s="16">
        <v>5950010102</v>
      </c>
      <c r="E440" s="22">
        <v>42265</v>
      </c>
      <c r="F440" s="22">
        <v>42349</v>
      </c>
      <c r="G440" s="2">
        <v>-30</v>
      </c>
      <c r="H440" s="3">
        <f t="shared" si="12"/>
        <v>-6282.3</v>
      </c>
    </row>
    <row r="441" spans="1:8">
      <c r="A441" s="15">
        <v>42445</v>
      </c>
      <c r="B441" s="10" t="s">
        <v>41</v>
      </c>
      <c r="C441" s="11">
        <v>23.41</v>
      </c>
      <c r="D441" s="16">
        <v>5950010096</v>
      </c>
      <c r="E441" s="22">
        <v>42265</v>
      </c>
      <c r="F441" s="22">
        <v>42349</v>
      </c>
      <c r="G441" s="2">
        <f t="shared" si="13"/>
        <v>96</v>
      </c>
      <c r="H441" s="3">
        <f t="shared" si="12"/>
        <v>2247.36</v>
      </c>
    </row>
    <row r="442" spans="1:8">
      <c r="A442" s="15">
        <v>42445</v>
      </c>
      <c r="B442" s="10" t="s">
        <v>41</v>
      </c>
      <c r="C442" s="11">
        <v>227.05</v>
      </c>
      <c r="D442" s="16">
        <v>5950010094</v>
      </c>
      <c r="E442" s="22">
        <v>42265</v>
      </c>
      <c r="F442" s="22">
        <v>42349</v>
      </c>
      <c r="G442" s="2">
        <f t="shared" si="13"/>
        <v>96</v>
      </c>
      <c r="H442" s="3">
        <f t="shared" si="12"/>
        <v>21796.800000000003</v>
      </c>
    </row>
    <row r="443" spans="1:8">
      <c r="A443" s="15">
        <v>42445</v>
      </c>
      <c r="B443" s="10" t="s">
        <v>41</v>
      </c>
      <c r="C443" s="11">
        <v>181.44</v>
      </c>
      <c r="D443" s="16">
        <v>5950010091</v>
      </c>
      <c r="E443" s="22">
        <v>42265</v>
      </c>
      <c r="F443" s="22">
        <v>42349</v>
      </c>
      <c r="G443" s="2">
        <f t="shared" si="13"/>
        <v>96</v>
      </c>
      <c r="H443" s="3">
        <f t="shared" si="12"/>
        <v>17418.239999999998</v>
      </c>
    </row>
    <row r="444" spans="1:8">
      <c r="A444" s="15">
        <v>42445</v>
      </c>
      <c r="B444" s="10" t="s">
        <v>41</v>
      </c>
      <c r="C444" s="11">
        <v>68.290000000000006</v>
      </c>
      <c r="D444" s="16">
        <v>5950010076</v>
      </c>
      <c r="E444" s="22">
        <v>42265</v>
      </c>
      <c r="F444" s="22">
        <v>42349</v>
      </c>
      <c r="G444" s="2">
        <f t="shared" si="13"/>
        <v>96</v>
      </c>
      <c r="H444" s="3">
        <f t="shared" si="12"/>
        <v>6555.84</v>
      </c>
    </row>
    <row r="445" spans="1:8">
      <c r="A445" s="15">
        <v>42445</v>
      </c>
      <c r="B445" s="10" t="s">
        <v>41</v>
      </c>
      <c r="C445" s="11">
        <v>107.28</v>
      </c>
      <c r="D445" s="16">
        <v>5950010070</v>
      </c>
      <c r="E445" s="22">
        <v>42265</v>
      </c>
      <c r="F445" s="22">
        <v>42349</v>
      </c>
      <c r="G445" s="2">
        <f>SUM(A445-F445)</f>
        <v>96</v>
      </c>
      <c r="H445" s="3">
        <f t="shared" si="12"/>
        <v>10298.880000000001</v>
      </c>
    </row>
    <row r="446" spans="1:8" s="8" customFormat="1">
      <c r="A446" s="15">
        <v>42445</v>
      </c>
      <c r="B446" s="10" t="s">
        <v>41</v>
      </c>
      <c r="C446" s="11">
        <v>23.41</v>
      </c>
      <c r="D446" s="16">
        <v>5950010067</v>
      </c>
      <c r="E446" s="22">
        <v>42265</v>
      </c>
      <c r="F446" s="22">
        <v>42349</v>
      </c>
      <c r="G446" s="2">
        <f t="shared" ref="G446:G509" si="14">SUM(A446-F446)</f>
        <v>96</v>
      </c>
      <c r="H446" s="3">
        <f t="shared" si="12"/>
        <v>2247.36</v>
      </c>
    </row>
    <row r="447" spans="1:8" s="8" customFormat="1">
      <c r="A447" s="15">
        <v>42445</v>
      </c>
      <c r="B447" s="10" t="s">
        <v>41</v>
      </c>
      <c r="C447" s="11">
        <v>315.02999999999997</v>
      </c>
      <c r="D447" s="16">
        <v>5950010065</v>
      </c>
      <c r="E447" s="22">
        <v>42265</v>
      </c>
      <c r="F447" s="22">
        <v>42349</v>
      </c>
      <c r="G447" s="2">
        <f t="shared" si="14"/>
        <v>96</v>
      </c>
      <c r="H447" s="3">
        <f t="shared" si="12"/>
        <v>30242.879999999997</v>
      </c>
    </row>
    <row r="448" spans="1:8" s="8" customFormat="1">
      <c r="A448" s="15">
        <v>42445</v>
      </c>
      <c r="B448" s="10" t="s">
        <v>41</v>
      </c>
      <c r="C448" s="11">
        <v>23.41</v>
      </c>
      <c r="D448" s="16">
        <v>5950010063</v>
      </c>
      <c r="E448" s="22">
        <v>42265</v>
      </c>
      <c r="F448" s="22">
        <v>42349</v>
      </c>
      <c r="G448" s="2">
        <f t="shared" si="14"/>
        <v>96</v>
      </c>
      <c r="H448" s="3">
        <f t="shared" si="12"/>
        <v>2247.36</v>
      </c>
    </row>
    <row r="449" spans="1:8" s="8" customFormat="1">
      <c r="A449" s="15">
        <v>42445</v>
      </c>
      <c r="B449" s="10" t="s">
        <v>41</v>
      </c>
      <c r="C449" s="11">
        <v>23.41</v>
      </c>
      <c r="D449" s="16">
        <v>5950010059</v>
      </c>
      <c r="E449" s="22">
        <v>42265</v>
      </c>
      <c r="F449" s="22">
        <v>42349</v>
      </c>
      <c r="G449" s="2">
        <f t="shared" si="14"/>
        <v>96</v>
      </c>
      <c r="H449" s="3">
        <f t="shared" si="12"/>
        <v>2247.36</v>
      </c>
    </row>
    <row r="450" spans="1:8" s="8" customFormat="1" ht="16.5" customHeight="1">
      <c r="A450" s="15">
        <v>42445</v>
      </c>
      <c r="B450" s="10" t="s">
        <v>41</v>
      </c>
      <c r="C450" s="11">
        <v>103</v>
      </c>
      <c r="D450" s="16">
        <v>59502010053</v>
      </c>
      <c r="E450" s="22">
        <v>42265</v>
      </c>
      <c r="F450" s="22">
        <v>42349</v>
      </c>
      <c r="G450" s="2">
        <f t="shared" si="14"/>
        <v>96</v>
      </c>
      <c r="H450" s="3">
        <f t="shared" si="12"/>
        <v>9888</v>
      </c>
    </row>
    <row r="451" spans="1:8" s="8" customFormat="1" ht="18.75" customHeight="1">
      <c r="A451" s="15">
        <v>42445</v>
      </c>
      <c r="B451" s="10" t="s">
        <v>41</v>
      </c>
      <c r="C451" s="11">
        <v>23.41</v>
      </c>
      <c r="D451" s="16">
        <v>5950010050</v>
      </c>
      <c r="E451" s="22">
        <v>42265</v>
      </c>
      <c r="F451" s="22">
        <v>42349</v>
      </c>
      <c r="G451" s="2">
        <f t="shared" si="14"/>
        <v>96</v>
      </c>
      <c r="H451" s="3">
        <f t="shared" si="12"/>
        <v>2247.36</v>
      </c>
    </row>
    <row r="452" spans="1:8" s="8" customFormat="1">
      <c r="A452" s="15">
        <v>42445</v>
      </c>
      <c r="B452" s="10" t="s">
        <v>41</v>
      </c>
      <c r="C452" s="11">
        <v>103</v>
      </c>
      <c r="D452" s="16">
        <v>5950010048</v>
      </c>
      <c r="E452" s="22">
        <v>42265</v>
      </c>
      <c r="F452" s="22">
        <v>42349</v>
      </c>
      <c r="G452" s="2">
        <f t="shared" si="14"/>
        <v>96</v>
      </c>
      <c r="H452" s="3">
        <f t="shared" si="12"/>
        <v>9888</v>
      </c>
    </row>
    <row r="453" spans="1:8" s="8" customFormat="1">
      <c r="A453" s="15">
        <v>42445</v>
      </c>
      <c r="B453" s="10" t="s">
        <v>41</v>
      </c>
      <c r="C453" s="11">
        <v>13</v>
      </c>
      <c r="D453" s="16">
        <v>5950010046</v>
      </c>
      <c r="E453" s="22">
        <v>42265</v>
      </c>
      <c r="F453" s="22">
        <v>42349</v>
      </c>
      <c r="G453" s="2">
        <f t="shared" si="14"/>
        <v>96</v>
      </c>
      <c r="H453" s="3">
        <f t="shared" si="12"/>
        <v>1248</v>
      </c>
    </row>
    <row r="454" spans="1:8" s="8" customFormat="1">
      <c r="A454" s="15">
        <v>42445</v>
      </c>
      <c r="B454" s="10" t="s">
        <v>41</v>
      </c>
      <c r="C454" s="11">
        <v>103</v>
      </c>
      <c r="D454" s="16">
        <v>5950010032</v>
      </c>
      <c r="E454" s="22">
        <v>42265</v>
      </c>
      <c r="F454" s="22">
        <v>42349</v>
      </c>
      <c r="G454" s="2">
        <f t="shared" si="14"/>
        <v>96</v>
      </c>
      <c r="H454" s="3">
        <f t="shared" si="12"/>
        <v>9888</v>
      </c>
    </row>
    <row r="455" spans="1:8" s="8" customFormat="1">
      <c r="A455" s="15">
        <v>42445</v>
      </c>
      <c r="B455" s="10" t="s">
        <v>41</v>
      </c>
      <c r="C455" s="11">
        <v>42.83</v>
      </c>
      <c r="D455" s="16">
        <v>5950010029</v>
      </c>
      <c r="E455" s="22">
        <v>42265</v>
      </c>
      <c r="F455" s="22">
        <v>42349</v>
      </c>
      <c r="G455" s="2">
        <f t="shared" si="14"/>
        <v>96</v>
      </c>
      <c r="H455" s="3">
        <f t="shared" si="12"/>
        <v>4111.68</v>
      </c>
    </row>
    <row r="456" spans="1:8" s="8" customFormat="1">
      <c r="A456" s="15">
        <v>42445</v>
      </c>
      <c r="B456" s="10" t="s">
        <v>41</v>
      </c>
      <c r="C456" s="11">
        <v>338.04</v>
      </c>
      <c r="D456" s="16">
        <v>5950010027</v>
      </c>
      <c r="E456" s="22">
        <v>42265</v>
      </c>
      <c r="F456" s="22">
        <v>42349</v>
      </c>
      <c r="G456" s="2">
        <f t="shared" si="14"/>
        <v>96</v>
      </c>
      <c r="H456" s="3">
        <f t="shared" si="12"/>
        <v>32451.840000000004</v>
      </c>
    </row>
    <row r="457" spans="1:8" s="8" customFormat="1">
      <c r="A457" s="15">
        <v>42445</v>
      </c>
      <c r="B457" s="10" t="s">
        <v>41</v>
      </c>
      <c r="C457" s="11">
        <v>32.51</v>
      </c>
      <c r="D457" s="16">
        <v>5950010024</v>
      </c>
      <c r="E457" s="22">
        <v>42265</v>
      </c>
      <c r="F457" s="22">
        <v>42349</v>
      </c>
      <c r="G457" s="2">
        <f t="shared" si="14"/>
        <v>96</v>
      </c>
      <c r="H457" s="3">
        <f t="shared" ref="H457:H520" si="15">SUM(G457*C457)</f>
        <v>3120.96</v>
      </c>
    </row>
    <row r="458" spans="1:8">
      <c r="A458" s="15">
        <v>42445</v>
      </c>
      <c r="B458" s="10" t="s">
        <v>41</v>
      </c>
      <c r="C458" s="11">
        <v>23.41</v>
      </c>
      <c r="D458" s="16">
        <v>5950010022</v>
      </c>
      <c r="E458" s="22">
        <v>42265</v>
      </c>
      <c r="F458" s="22">
        <v>42349</v>
      </c>
      <c r="G458" s="2">
        <f t="shared" si="14"/>
        <v>96</v>
      </c>
      <c r="H458" s="3">
        <f t="shared" si="15"/>
        <v>2247.36</v>
      </c>
    </row>
    <row r="459" spans="1:8">
      <c r="A459" s="15">
        <v>42445</v>
      </c>
      <c r="B459" s="10" t="s">
        <v>41</v>
      </c>
      <c r="C459" s="11">
        <v>23.41</v>
      </c>
      <c r="D459" s="16">
        <v>5950009999</v>
      </c>
      <c r="E459" s="22">
        <v>42265</v>
      </c>
      <c r="F459" s="22">
        <v>42349</v>
      </c>
      <c r="G459" s="2">
        <f t="shared" si="14"/>
        <v>96</v>
      </c>
      <c r="H459" s="3">
        <f t="shared" si="15"/>
        <v>2247.36</v>
      </c>
    </row>
    <row r="460" spans="1:8">
      <c r="A460" s="15">
        <v>42445</v>
      </c>
      <c r="B460" s="10" t="s">
        <v>41</v>
      </c>
      <c r="C460" s="11">
        <v>161.35</v>
      </c>
      <c r="D460" s="16">
        <v>5950009993</v>
      </c>
      <c r="E460" s="22">
        <v>42265</v>
      </c>
      <c r="F460" s="22">
        <v>42349</v>
      </c>
      <c r="G460" s="2">
        <f t="shared" si="14"/>
        <v>96</v>
      </c>
      <c r="H460" s="3">
        <f t="shared" si="15"/>
        <v>15489.599999999999</v>
      </c>
    </row>
    <row r="461" spans="1:8">
      <c r="A461" s="15">
        <v>42452</v>
      </c>
      <c r="B461" s="10" t="s">
        <v>41</v>
      </c>
      <c r="C461" s="11">
        <v>6602.41</v>
      </c>
      <c r="D461" s="16">
        <v>5950009991</v>
      </c>
      <c r="E461" s="22">
        <v>42265</v>
      </c>
      <c r="F461" s="22">
        <v>42349</v>
      </c>
      <c r="G461" s="2">
        <f t="shared" si="14"/>
        <v>103</v>
      </c>
      <c r="H461" s="3">
        <f t="shared" si="15"/>
        <v>680048.23</v>
      </c>
    </row>
    <row r="462" spans="1:8">
      <c r="A462" s="15">
        <v>42445</v>
      </c>
      <c r="B462" s="10" t="s">
        <v>41</v>
      </c>
      <c r="C462" s="11">
        <v>23.41</v>
      </c>
      <c r="D462" s="16">
        <v>5950009963</v>
      </c>
      <c r="E462" s="22">
        <v>42265</v>
      </c>
      <c r="F462" s="22">
        <v>42349</v>
      </c>
      <c r="G462" s="2">
        <f t="shared" si="14"/>
        <v>96</v>
      </c>
      <c r="H462" s="3">
        <f t="shared" si="15"/>
        <v>2247.36</v>
      </c>
    </row>
    <row r="463" spans="1:8">
      <c r="A463" s="15">
        <v>42445</v>
      </c>
      <c r="B463" s="10" t="s">
        <v>41</v>
      </c>
      <c r="C463" s="11">
        <v>23.41</v>
      </c>
      <c r="D463" s="16">
        <v>5950009966</v>
      </c>
      <c r="E463" s="22">
        <v>42265</v>
      </c>
      <c r="F463" s="22">
        <v>42349</v>
      </c>
      <c r="G463" s="2">
        <f t="shared" si="14"/>
        <v>96</v>
      </c>
      <c r="H463" s="3">
        <f t="shared" si="15"/>
        <v>2247.36</v>
      </c>
    </row>
    <row r="464" spans="1:8">
      <c r="A464" s="15">
        <v>42445</v>
      </c>
      <c r="B464" s="10" t="s">
        <v>41</v>
      </c>
      <c r="C464" s="11">
        <v>23.41</v>
      </c>
      <c r="D464" s="16">
        <v>5950009969</v>
      </c>
      <c r="E464" s="22">
        <v>42265</v>
      </c>
      <c r="F464" s="22">
        <v>42349</v>
      </c>
      <c r="G464" s="2">
        <f t="shared" si="14"/>
        <v>96</v>
      </c>
      <c r="H464" s="3">
        <f t="shared" si="15"/>
        <v>2247.36</v>
      </c>
    </row>
    <row r="465" spans="1:8">
      <c r="A465" s="15">
        <v>42445</v>
      </c>
      <c r="B465" s="10" t="s">
        <v>41</v>
      </c>
      <c r="C465" s="11">
        <v>23.41</v>
      </c>
      <c r="D465" s="16">
        <v>5950009971</v>
      </c>
      <c r="E465" s="22">
        <v>42265</v>
      </c>
      <c r="F465" s="22">
        <v>42349</v>
      </c>
      <c r="G465" s="2">
        <f t="shared" si="14"/>
        <v>96</v>
      </c>
      <c r="H465" s="3">
        <f t="shared" si="15"/>
        <v>2247.36</v>
      </c>
    </row>
    <row r="466" spans="1:8">
      <c r="A466" s="15">
        <v>42445</v>
      </c>
      <c r="B466" s="10" t="s">
        <v>41</v>
      </c>
      <c r="C466" s="11">
        <v>23.41</v>
      </c>
      <c r="D466" s="16">
        <v>5950009974</v>
      </c>
      <c r="E466" s="22">
        <v>42265</v>
      </c>
      <c r="F466" s="22">
        <v>42349</v>
      </c>
      <c r="G466" s="2">
        <f t="shared" si="14"/>
        <v>96</v>
      </c>
      <c r="H466" s="3">
        <f t="shared" si="15"/>
        <v>2247.36</v>
      </c>
    </row>
    <row r="467" spans="1:8">
      <c r="A467" s="15">
        <v>42445</v>
      </c>
      <c r="B467" s="10" t="s">
        <v>41</v>
      </c>
      <c r="C467" s="11">
        <v>16.12</v>
      </c>
      <c r="D467" s="16">
        <v>5950009976</v>
      </c>
      <c r="E467" s="22">
        <v>42265</v>
      </c>
      <c r="F467" s="22">
        <v>42349</v>
      </c>
      <c r="G467" s="2">
        <f t="shared" si="14"/>
        <v>96</v>
      </c>
      <c r="H467" s="3">
        <f t="shared" si="15"/>
        <v>1547.52</v>
      </c>
    </row>
    <row r="468" spans="1:8">
      <c r="A468" s="15">
        <v>42445</v>
      </c>
      <c r="B468" s="10" t="s">
        <v>41</v>
      </c>
      <c r="C468" s="11">
        <v>103</v>
      </c>
      <c r="D468" s="16">
        <v>5950009979</v>
      </c>
      <c r="E468" s="22">
        <v>42265</v>
      </c>
      <c r="F468" s="22">
        <v>42349</v>
      </c>
      <c r="G468" s="2">
        <f t="shared" si="14"/>
        <v>96</v>
      </c>
      <c r="H468" s="3">
        <f t="shared" si="15"/>
        <v>9888</v>
      </c>
    </row>
    <row r="469" spans="1:8">
      <c r="A469" s="15">
        <v>42445</v>
      </c>
      <c r="B469" s="10" t="s">
        <v>41</v>
      </c>
      <c r="C469" s="11">
        <v>210.45</v>
      </c>
      <c r="D469" s="16">
        <v>5950009981</v>
      </c>
      <c r="E469" s="22">
        <v>42265</v>
      </c>
      <c r="F469" s="22">
        <v>42349</v>
      </c>
      <c r="G469" s="2">
        <f t="shared" si="14"/>
        <v>96</v>
      </c>
      <c r="H469" s="3">
        <f t="shared" si="15"/>
        <v>20203.199999999997</v>
      </c>
    </row>
    <row r="470" spans="1:8">
      <c r="A470" s="15">
        <v>42452</v>
      </c>
      <c r="B470" s="10" t="s">
        <v>41</v>
      </c>
      <c r="C470" s="11">
        <v>26226.799999999999</v>
      </c>
      <c r="D470" s="16">
        <v>5900083152</v>
      </c>
      <c r="E470" s="22">
        <v>42072</v>
      </c>
      <c r="F470" s="22">
        <v>42349</v>
      </c>
      <c r="G470" s="2">
        <f t="shared" si="14"/>
        <v>103</v>
      </c>
      <c r="H470" s="3">
        <f t="shared" si="15"/>
        <v>2701360.4</v>
      </c>
    </row>
    <row r="471" spans="1:8">
      <c r="A471" s="15">
        <v>42445</v>
      </c>
      <c r="B471" s="10" t="s">
        <v>41</v>
      </c>
      <c r="C471" s="11">
        <v>37388.629999999997</v>
      </c>
      <c r="D471" s="16">
        <v>5900083151</v>
      </c>
      <c r="E471" s="22">
        <v>42072</v>
      </c>
      <c r="F471" s="22">
        <v>42349</v>
      </c>
      <c r="G471" s="2">
        <f t="shared" si="14"/>
        <v>96</v>
      </c>
      <c r="H471" s="3">
        <f t="shared" si="15"/>
        <v>3589308.4799999995</v>
      </c>
    </row>
    <row r="472" spans="1:8">
      <c r="A472" s="15">
        <v>42445</v>
      </c>
      <c r="B472" s="10" t="s">
        <v>41</v>
      </c>
      <c r="C472" s="11">
        <v>30.83</v>
      </c>
      <c r="D472" s="16">
        <v>5950010140</v>
      </c>
      <c r="E472" s="22">
        <v>42265</v>
      </c>
      <c r="F472" s="22">
        <v>42349</v>
      </c>
      <c r="G472" s="2">
        <f t="shared" si="14"/>
        <v>96</v>
      </c>
      <c r="H472" s="3">
        <f t="shared" si="15"/>
        <v>2959.68</v>
      </c>
    </row>
    <row r="473" spans="1:8">
      <c r="A473" s="15">
        <v>42445</v>
      </c>
      <c r="B473" s="10" t="s">
        <v>41</v>
      </c>
      <c r="C473" s="11">
        <v>54.4</v>
      </c>
      <c r="D473" s="16">
        <v>5950010918</v>
      </c>
      <c r="E473" s="22">
        <v>42295</v>
      </c>
      <c r="F473" s="22">
        <v>42332</v>
      </c>
      <c r="G473" s="2">
        <f t="shared" si="14"/>
        <v>113</v>
      </c>
      <c r="H473" s="3">
        <f t="shared" si="15"/>
        <v>6147.2</v>
      </c>
    </row>
    <row r="474" spans="1:8">
      <c r="A474" s="15">
        <v>42445</v>
      </c>
      <c r="B474" s="10" t="s">
        <v>41</v>
      </c>
      <c r="C474" s="11">
        <v>498.22</v>
      </c>
      <c r="D474" s="16">
        <v>5950010913</v>
      </c>
      <c r="E474" s="22">
        <v>42295</v>
      </c>
      <c r="F474" s="22">
        <v>42332</v>
      </c>
      <c r="G474" s="2">
        <f t="shared" si="14"/>
        <v>113</v>
      </c>
      <c r="H474" s="3">
        <f t="shared" si="15"/>
        <v>56298.86</v>
      </c>
    </row>
    <row r="475" spans="1:8">
      <c r="A475" s="15">
        <v>42450</v>
      </c>
      <c r="B475" s="10" t="s">
        <v>41</v>
      </c>
      <c r="C475" s="11">
        <v>32.28</v>
      </c>
      <c r="D475" s="16">
        <v>5950010910</v>
      </c>
      <c r="E475" s="22">
        <v>42295</v>
      </c>
      <c r="F475" s="22">
        <v>42332</v>
      </c>
      <c r="G475" s="2">
        <f t="shared" si="14"/>
        <v>118</v>
      </c>
      <c r="H475" s="3">
        <f t="shared" si="15"/>
        <v>3809.04</v>
      </c>
    </row>
    <row r="476" spans="1:8">
      <c r="A476" s="15">
        <v>42450</v>
      </c>
      <c r="B476" s="10" t="s">
        <v>41</v>
      </c>
      <c r="C476" s="11">
        <v>23.41</v>
      </c>
      <c r="D476" s="16">
        <v>5950010874</v>
      </c>
      <c r="E476" s="22">
        <v>42295</v>
      </c>
      <c r="F476" s="22">
        <v>42332</v>
      </c>
      <c r="G476" s="2">
        <f t="shared" si="14"/>
        <v>118</v>
      </c>
      <c r="H476" s="3">
        <f t="shared" si="15"/>
        <v>2762.38</v>
      </c>
    </row>
    <row r="477" spans="1:8">
      <c r="A477" s="15">
        <v>42452</v>
      </c>
      <c r="B477" s="10" t="s">
        <v>41</v>
      </c>
      <c r="C477" s="11">
        <v>669.17</v>
      </c>
      <c r="D477" s="16">
        <v>5950010872</v>
      </c>
      <c r="E477" s="22">
        <v>42295</v>
      </c>
      <c r="F477" s="22">
        <v>42332</v>
      </c>
      <c r="G477" s="2">
        <f t="shared" si="14"/>
        <v>120</v>
      </c>
      <c r="H477" s="3">
        <f t="shared" si="15"/>
        <v>80300.399999999994</v>
      </c>
    </row>
    <row r="478" spans="1:8">
      <c r="A478" s="15">
        <v>42450</v>
      </c>
      <c r="B478" s="10" t="s">
        <v>41</v>
      </c>
      <c r="C478" s="11">
        <v>48.13</v>
      </c>
      <c r="D478" s="16">
        <v>5950010861</v>
      </c>
      <c r="E478" s="22">
        <v>42295</v>
      </c>
      <c r="F478" s="22">
        <v>42332</v>
      </c>
      <c r="G478" s="2">
        <f t="shared" si="14"/>
        <v>118</v>
      </c>
      <c r="H478" s="3">
        <f t="shared" si="15"/>
        <v>5679.34</v>
      </c>
    </row>
    <row r="479" spans="1:8">
      <c r="A479" s="15">
        <v>42450</v>
      </c>
      <c r="B479" s="10" t="s">
        <v>41</v>
      </c>
      <c r="C479" s="11">
        <v>24.47</v>
      </c>
      <c r="D479" s="16">
        <v>5950010864</v>
      </c>
      <c r="E479" s="22">
        <v>42295</v>
      </c>
      <c r="F479" s="22">
        <v>42332</v>
      </c>
      <c r="G479" s="2">
        <f t="shared" si="14"/>
        <v>118</v>
      </c>
      <c r="H479" s="3">
        <f t="shared" si="15"/>
        <v>2887.46</v>
      </c>
    </row>
    <row r="480" spans="1:8">
      <c r="A480" s="15">
        <v>42450</v>
      </c>
      <c r="B480" s="10" t="s">
        <v>41</v>
      </c>
      <c r="C480" s="11">
        <v>16.739999999999998</v>
      </c>
      <c r="D480" s="16">
        <v>5950010846</v>
      </c>
      <c r="E480" s="22">
        <v>42295</v>
      </c>
      <c r="F480" s="22">
        <v>42332</v>
      </c>
      <c r="G480" s="2">
        <f t="shared" si="14"/>
        <v>118</v>
      </c>
      <c r="H480" s="3">
        <f t="shared" si="15"/>
        <v>1975.3199999999997</v>
      </c>
    </row>
    <row r="481" spans="1:8">
      <c r="A481" s="15">
        <v>42450</v>
      </c>
      <c r="B481" s="10" t="s">
        <v>41</v>
      </c>
      <c r="C481" s="11">
        <v>23.41</v>
      </c>
      <c r="D481" s="16">
        <v>5950010843</v>
      </c>
      <c r="E481" s="22">
        <v>42295</v>
      </c>
      <c r="F481" s="22">
        <v>42332</v>
      </c>
      <c r="G481" s="2">
        <f t="shared" si="14"/>
        <v>118</v>
      </c>
      <c r="H481" s="3">
        <f t="shared" si="15"/>
        <v>2762.38</v>
      </c>
    </row>
    <row r="482" spans="1:8">
      <c r="A482" s="15">
        <v>42450</v>
      </c>
      <c r="B482" s="10" t="s">
        <v>41</v>
      </c>
      <c r="C482" s="11">
        <v>11.74</v>
      </c>
      <c r="D482" s="16">
        <v>5950010841</v>
      </c>
      <c r="E482" s="22">
        <v>42295</v>
      </c>
      <c r="F482" s="22">
        <v>42332</v>
      </c>
      <c r="G482" s="2">
        <f t="shared" si="14"/>
        <v>118</v>
      </c>
      <c r="H482" s="3">
        <f t="shared" si="15"/>
        <v>1385.32</v>
      </c>
    </row>
    <row r="483" spans="1:8">
      <c r="A483" s="15">
        <v>42450</v>
      </c>
      <c r="B483" s="10" t="s">
        <v>41</v>
      </c>
      <c r="C483" s="11">
        <v>23.41</v>
      </c>
      <c r="D483" s="16">
        <v>5950010838</v>
      </c>
      <c r="E483" s="22">
        <v>42295</v>
      </c>
      <c r="F483" s="22">
        <v>42332</v>
      </c>
      <c r="G483" s="2">
        <f t="shared" si="14"/>
        <v>118</v>
      </c>
      <c r="H483" s="3">
        <f t="shared" si="15"/>
        <v>2762.38</v>
      </c>
    </row>
    <row r="484" spans="1:8">
      <c r="A484" s="15">
        <v>42450</v>
      </c>
      <c r="B484" s="10" t="s">
        <v>41</v>
      </c>
      <c r="C484" s="11">
        <v>3</v>
      </c>
      <c r="D484" s="16">
        <v>5950010835</v>
      </c>
      <c r="E484" s="22">
        <v>42295</v>
      </c>
      <c r="F484" s="22">
        <v>42332</v>
      </c>
      <c r="G484" s="2">
        <f t="shared" si="14"/>
        <v>118</v>
      </c>
      <c r="H484" s="3">
        <f t="shared" si="15"/>
        <v>354</v>
      </c>
    </row>
    <row r="485" spans="1:8">
      <c r="A485" s="15">
        <v>42445</v>
      </c>
      <c r="B485" s="10" t="s">
        <v>41</v>
      </c>
      <c r="C485" s="11">
        <v>1172.2</v>
      </c>
      <c r="D485" s="16">
        <v>5950010834</v>
      </c>
      <c r="E485" s="22">
        <v>42295</v>
      </c>
      <c r="F485" s="22">
        <v>42332</v>
      </c>
      <c r="G485" s="2">
        <f t="shared" si="14"/>
        <v>113</v>
      </c>
      <c r="H485" s="3">
        <f t="shared" si="15"/>
        <v>132458.6</v>
      </c>
    </row>
    <row r="486" spans="1:8">
      <c r="A486" s="15">
        <v>42450</v>
      </c>
      <c r="B486" s="10" t="s">
        <v>41</v>
      </c>
      <c r="C486" s="11">
        <v>23.41</v>
      </c>
      <c r="D486" s="16">
        <v>5950010831</v>
      </c>
      <c r="E486" s="22">
        <v>42295</v>
      </c>
      <c r="F486" s="22">
        <v>42332</v>
      </c>
      <c r="G486" s="2">
        <f t="shared" si="14"/>
        <v>118</v>
      </c>
      <c r="H486" s="3">
        <f t="shared" si="15"/>
        <v>2762.38</v>
      </c>
    </row>
    <row r="487" spans="1:8">
      <c r="A487" s="15">
        <v>42450</v>
      </c>
      <c r="B487" s="10" t="s">
        <v>41</v>
      </c>
      <c r="C487" s="11">
        <v>45.26</v>
      </c>
      <c r="D487" s="16">
        <v>5950010818</v>
      </c>
      <c r="E487" s="22">
        <v>42295</v>
      </c>
      <c r="F487" s="22">
        <v>42332</v>
      </c>
      <c r="G487" s="2">
        <f t="shared" si="14"/>
        <v>118</v>
      </c>
      <c r="H487" s="3">
        <f t="shared" si="15"/>
        <v>5340.6799999999994</v>
      </c>
    </row>
    <row r="488" spans="1:8">
      <c r="A488" s="15">
        <v>42445</v>
      </c>
      <c r="B488" s="10" t="s">
        <v>41</v>
      </c>
      <c r="C488" s="11">
        <v>1016.84</v>
      </c>
      <c r="D488" s="16">
        <v>5950010815</v>
      </c>
      <c r="E488" s="22">
        <v>42295</v>
      </c>
      <c r="F488" s="22">
        <v>42332</v>
      </c>
      <c r="G488" s="2">
        <f t="shared" si="14"/>
        <v>113</v>
      </c>
      <c r="H488" s="3">
        <f t="shared" si="15"/>
        <v>114902.92</v>
      </c>
    </row>
    <row r="489" spans="1:8">
      <c r="A489" s="15">
        <v>42450</v>
      </c>
      <c r="B489" s="10" t="s">
        <v>41</v>
      </c>
      <c r="C489" s="11">
        <v>23.41</v>
      </c>
      <c r="D489" s="16">
        <v>5950010977</v>
      </c>
      <c r="E489" s="22">
        <v>42295</v>
      </c>
      <c r="F489" s="22">
        <v>42332</v>
      </c>
      <c r="G489" s="2">
        <f t="shared" si="14"/>
        <v>118</v>
      </c>
      <c r="H489" s="3">
        <f t="shared" si="15"/>
        <v>2762.38</v>
      </c>
    </row>
    <row r="490" spans="1:8">
      <c r="A490" s="15">
        <v>42450</v>
      </c>
      <c r="B490" s="10" t="s">
        <v>41</v>
      </c>
      <c r="C490" s="11">
        <v>23.61</v>
      </c>
      <c r="D490" s="16">
        <v>5950010974</v>
      </c>
      <c r="E490" s="22">
        <v>42295</v>
      </c>
      <c r="F490" s="22">
        <v>42332</v>
      </c>
      <c r="G490" s="2">
        <f t="shared" si="14"/>
        <v>118</v>
      </c>
      <c r="H490" s="3">
        <f t="shared" si="15"/>
        <v>2785.98</v>
      </c>
    </row>
    <row r="491" spans="1:8">
      <c r="A491" s="15">
        <v>42452</v>
      </c>
      <c r="B491" s="10" t="s">
        <v>41</v>
      </c>
      <c r="C491" s="11">
        <v>103</v>
      </c>
      <c r="D491" s="16">
        <v>5950010972</v>
      </c>
      <c r="E491" s="22">
        <v>42295</v>
      </c>
      <c r="F491" s="22">
        <v>42332</v>
      </c>
      <c r="G491" s="2">
        <f t="shared" si="14"/>
        <v>120</v>
      </c>
      <c r="H491" s="3">
        <f t="shared" si="15"/>
        <v>12360</v>
      </c>
    </row>
    <row r="492" spans="1:8">
      <c r="A492" s="15">
        <v>42450</v>
      </c>
      <c r="B492" s="10" t="s">
        <v>41</v>
      </c>
      <c r="C492" s="11">
        <v>23.41</v>
      </c>
      <c r="D492" s="16">
        <v>5950010969</v>
      </c>
      <c r="E492" s="22">
        <v>42295</v>
      </c>
      <c r="F492" s="22">
        <v>42332</v>
      </c>
      <c r="G492" s="2">
        <f t="shared" si="14"/>
        <v>118</v>
      </c>
      <c r="H492" s="3">
        <f t="shared" si="15"/>
        <v>2762.38</v>
      </c>
    </row>
    <row r="493" spans="1:8">
      <c r="A493" s="15">
        <v>42450</v>
      </c>
      <c r="B493" s="10" t="s">
        <v>41</v>
      </c>
      <c r="C493" s="11">
        <v>23.41</v>
      </c>
      <c r="D493" s="16">
        <v>5950010966</v>
      </c>
      <c r="E493" s="22">
        <v>42295</v>
      </c>
      <c r="F493" s="22">
        <v>42332</v>
      </c>
      <c r="G493" s="2">
        <f t="shared" si="14"/>
        <v>118</v>
      </c>
      <c r="H493" s="3">
        <f t="shared" si="15"/>
        <v>2762.38</v>
      </c>
    </row>
    <row r="494" spans="1:8">
      <c r="A494" s="15">
        <v>42450</v>
      </c>
      <c r="B494" s="10" t="s">
        <v>41</v>
      </c>
      <c r="C494" s="11">
        <v>23.41</v>
      </c>
      <c r="D494" s="16">
        <v>5950010963</v>
      </c>
      <c r="E494" s="22">
        <v>42295</v>
      </c>
      <c r="F494" s="22">
        <v>42332</v>
      </c>
      <c r="G494" s="2">
        <f t="shared" si="14"/>
        <v>118</v>
      </c>
      <c r="H494" s="3">
        <f t="shared" si="15"/>
        <v>2762.38</v>
      </c>
    </row>
    <row r="495" spans="1:8">
      <c r="A495" s="15">
        <v>42450</v>
      </c>
      <c r="B495" s="10" t="s">
        <v>41</v>
      </c>
      <c r="C495" s="11">
        <v>23.41</v>
      </c>
      <c r="D495" s="16">
        <v>5950010958</v>
      </c>
      <c r="E495" s="22">
        <v>42295</v>
      </c>
      <c r="F495" s="22">
        <v>42332</v>
      </c>
      <c r="G495" s="2">
        <f t="shared" si="14"/>
        <v>118</v>
      </c>
      <c r="H495" s="3">
        <f t="shared" si="15"/>
        <v>2762.38</v>
      </c>
    </row>
    <row r="496" spans="1:8">
      <c r="A496" s="15">
        <v>42450</v>
      </c>
      <c r="B496" s="10" t="s">
        <v>41</v>
      </c>
      <c r="C496" s="11">
        <v>48.27</v>
      </c>
      <c r="D496" s="16">
        <v>5950010954</v>
      </c>
      <c r="E496" s="22">
        <v>42295</v>
      </c>
      <c r="F496" s="22">
        <v>42332</v>
      </c>
      <c r="G496" s="2">
        <f t="shared" si="14"/>
        <v>118</v>
      </c>
      <c r="H496" s="3">
        <f t="shared" si="15"/>
        <v>5695.8600000000006</v>
      </c>
    </row>
    <row r="497" spans="1:8">
      <c r="A497" s="15">
        <v>42450</v>
      </c>
      <c r="B497" s="10" t="s">
        <v>41</v>
      </c>
      <c r="C497" s="11">
        <v>23.41</v>
      </c>
      <c r="D497" s="16">
        <v>5950010956</v>
      </c>
      <c r="E497" s="22">
        <v>42295</v>
      </c>
      <c r="F497" s="22">
        <v>42332</v>
      </c>
      <c r="G497" s="2">
        <f t="shared" si="14"/>
        <v>118</v>
      </c>
      <c r="H497" s="3">
        <f t="shared" si="15"/>
        <v>2762.38</v>
      </c>
    </row>
    <row r="498" spans="1:8">
      <c r="A498" s="15">
        <v>42450</v>
      </c>
      <c r="B498" s="10" t="s">
        <v>41</v>
      </c>
      <c r="C498" s="11">
        <v>3</v>
      </c>
      <c r="D498" s="16">
        <v>5950010953</v>
      </c>
      <c r="E498" s="22">
        <v>42295</v>
      </c>
      <c r="F498" s="22">
        <v>42332</v>
      </c>
      <c r="G498" s="2">
        <f t="shared" si="14"/>
        <v>118</v>
      </c>
      <c r="H498" s="3">
        <f t="shared" si="15"/>
        <v>354</v>
      </c>
    </row>
    <row r="499" spans="1:8">
      <c r="A499" s="15">
        <v>42450</v>
      </c>
      <c r="B499" s="10" t="s">
        <v>41</v>
      </c>
      <c r="C499" s="11">
        <v>3</v>
      </c>
      <c r="D499" s="16">
        <v>5950010951</v>
      </c>
      <c r="E499" s="22">
        <v>42295</v>
      </c>
      <c r="F499" s="22">
        <v>42332</v>
      </c>
      <c r="G499" s="2">
        <f t="shared" si="14"/>
        <v>118</v>
      </c>
      <c r="H499" s="3">
        <f t="shared" si="15"/>
        <v>354</v>
      </c>
    </row>
    <row r="500" spans="1:8">
      <c r="A500" s="15">
        <v>42450</v>
      </c>
      <c r="B500" s="10" t="s">
        <v>41</v>
      </c>
      <c r="C500" s="11">
        <v>45.91</v>
      </c>
      <c r="D500" s="16">
        <v>5950010943</v>
      </c>
      <c r="E500" s="22">
        <v>42295</v>
      </c>
      <c r="F500" s="22">
        <v>42332</v>
      </c>
      <c r="G500" s="2">
        <f t="shared" si="14"/>
        <v>118</v>
      </c>
      <c r="H500" s="3">
        <f t="shared" si="15"/>
        <v>5417.3799999999992</v>
      </c>
    </row>
    <row r="501" spans="1:8">
      <c r="A501" s="15">
        <v>42450</v>
      </c>
      <c r="B501" s="10" t="s">
        <v>41</v>
      </c>
      <c r="C501" s="11">
        <v>58.01</v>
      </c>
      <c r="D501" s="16">
        <v>5950010938</v>
      </c>
      <c r="E501" s="22">
        <v>42295</v>
      </c>
      <c r="F501" s="22">
        <v>42332</v>
      </c>
      <c r="G501" s="2">
        <f t="shared" si="14"/>
        <v>118</v>
      </c>
      <c r="H501" s="3">
        <f t="shared" si="15"/>
        <v>6845.1799999999994</v>
      </c>
    </row>
    <row r="502" spans="1:8">
      <c r="A502" s="15">
        <v>42450</v>
      </c>
      <c r="B502" s="10" t="s">
        <v>41</v>
      </c>
      <c r="C502" s="11">
        <v>17.3</v>
      </c>
      <c r="D502" s="16">
        <v>5950010935</v>
      </c>
      <c r="E502" s="22">
        <v>42295</v>
      </c>
      <c r="F502" s="22">
        <v>42332</v>
      </c>
      <c r="G502" s="2">
        <f t="shared" si="14"/>
        <v>118</v>
      </c>
      <c r="H502" s="3">
        <f t="shared" si="15"/>
        <v>2041.4</v>
      </c>
    </row>
    <row r="503" spans="1:8">
      <c r="A503" s="15">
        <v>42450</v>
      </c>
      <c r="B503" s="10" t="s">
        <v>41</v>
      </c>
      <c r="C503" s="11">
        <v>23.41</v>
      </c>
      <c r="D503" s="16">
        <v>5950010926</v>
      </c>
      <c r="E503" s="22">
        <v>42295</v>
      </c>
      <c r="F503" s="22">
        <v>42332</v>
      </c>
      <c r="G503" s="2">
        <f t="shared" si="14"/>
        <v>118</v>
      </c>
      <c r="H503" s="3">
        <f t="shared" si="15"/>
        <v>2762.38</v>
      </c>
    </row>
    <row r="504" spans="1:8">
      <c r="A504" s="15">
        <v>42450</v>
      </c>
      <c r="B504" s="10" t="s">
        <v>41</v>
      </c>
      <c r="C504" s="11">
        <v>23.41</v>
      </c>
      <c r="D504" s="16">
        <v>5950010915</v>
      </c>
      <c r="E504" s="22">
        <v>42295</v>
      </c>
      <c r="F504" s="22">
        <v>42332</v>
      </c>
      <c r="G504" s="2">
        <f t="shared" si="14"/>
        <v>118</v>
      </c>
      <c r="H504" s="3">
        <f t="shared" si="15"/>
        <v>2762.38</v>
      </c>
    </row>
    <row r="505" spans="1:8">
      <c r="A505" s="15">
        <v>42450</v>
      </c>
      <c r="B505" s="10" t="s">
        <v>41</v>
      </c>
      <c r="C505" s="11">
        <v>72.86</v>
      </c>
      <c r="D505" s="16">
        <v>5950010908</v>
      </c>
      <c r="E505" s="22">
        <v>42295</v>
      </c>
      <c r="F505" s="22">
        <v>42332</v>
      </c>
      <c r="G505" s="2">
        <f t="shared" si="14"/>
        <v>118</v>
      </c>
      <c r="H505" s="3">
        <f t="shared" si="15"/>
        <v>8597.48</v>
      </c>
    </row>
    <row r="506" spans="1:8">
      <c r="A506" s="15">
        <v>42450</v>
      </c>
      <c r="B506" s="10" t="s">
        <v>41</v>
      </c>
      <c r="C506" s="11">
        <v>103</v>
      </c>
      <c r="D506" s="16">
        <v>5950010903</v>
      </c>
      <c r="E506" s="22">
        <v>42295</v>
      </c>
      <c r="F506" s="22">
        <v>42332</v>
      </c>
      <c r="G506" s="2">
        <f t="shared" si="14"/>
        <v>118</v>
      </c>
      <c r="H506" s="3">
        <f t="shared" si="15"/>
        <v>12154</v>
      </c>
    </row>
    <row r="507" spans="1:8">
      <c r="A507" s="15">
        <v>42450</v>
      </c>
      <c r="B507" s="10" t="s">
        <v>41</v>
      </c>
      <c r="C507" s="11">
        <v>23.41</v>
      </c>
      <c r="D507" s="16">
        <v>5950010900</v>
      </c>
      <c r="E507" s="22">
        <v>42295</v>
      </c>
      <c r="F507" s="22">
        <v>42332</v>
      </c>
      <c r="G507" s="2">
        <f t="shared" si="14"/>
        <v>118</v>
      </c>
      <c r="H507" s="3">
        <f t="shared" si="15"/>
        <v>2762.38</v>
      </c>
    </row>
    <row r="508" spans="1:8">
      <c r="A508" s="15">
        <v>42452</v>
      </c>
      <c r="B508" s="10" t="s">
        <v>41</v>
      </c>
      <c r="C508" s="11">
        <v>340.74</v>
      </c>
      <c r="D508" s="16">
        <v>5950010896</v>
      </c>
      <c r="E508" s="22">
        <v>42295</v>
      </c>
      <c r="F508" s="22">
        <v>42332</v>
      </c>
      <c r="G508" s="2">
        <f t="shared" si="14"/>
        <v>120</v>
      </c>
      <c r="H508" s="3">
        <f t="shared" si="15"/>
        <v>40888.800000000003</v>
      </c>
    </row>
    <row r="509" spans="1:8">
      <c r="A509" s="15">
        <v>42450</v>
      </c>
      <c r="B509" s="10" t="s">
        <v>41</v>
      </c>
      <c r="C509" s="11">
        <v>23.41</v>
      </c>
      <c r="D509" s="16">
        <v>5950010894</v>
      </c>
      <c r="E509" s="22">
        <v>42295</v>
      </c>
      <c r="F509" s="22">
        <v>42332</v>
      </c>
      <c r="G509" s="2">
        <f t="shared" si="14"/>
        <v>118</v>
      </c>
      <c r="H509" s="3">
        <f t="shared" si="15"/>
        <v>2762.38</v>
      </c>
    </row>
    <row r="510" spans="1:8">
      <c r="A510" s="15">
        <v>42450</v>
      </c>
      <c r="B510" s="10" t="s">
        <v>41</v>
      </c>
      <c r="C510" s="11">
        <v>23.41</v>
      </c>
      <c r="D510" s="16">
        <v>5950010889</v>
      </c>
      <c r="E510" s="22">
        <v>42295</v>
      </c>
      <c r="F510" s="22">
        <v>42332</v>
      </c>
      <c r="G510" s="2">
        <f t="shared" ref="G510:G573" si="16">SUM(A510-F510)</f>
        <v>118</v>
      </c>
      <c r="H510" s="3">
        <f t="shared" si="15"/>
        <v>2762.38</v>
      </c>
    </row>
    <row r="511" spans="1:8">
      <c r="A511" s="15">
        <v>42450</v>
      </c>
      <c r="B511" s="10" t="s">
        <v>41</v>
      </c>
      <c r="C511" s="11">
        <v>121.08</v>
      </c>
      <c r="D511" s="16">
        <v>5950010885</v>
      </c>
      <c r="E511" s="22">
        <v>42295</v>
      </c>
      <c r="F511" s="22">
        <v>42332</v>
      </c>
      <c r="G511" s="2">
        <f t="shared" si="16"/>
        <v>118</v>
      </c>
      <c r="H511" s="3">
        <f t="shared" si="15"/>
        <v>14287.44</v>
      </c>
    </row>
    <row r="512" spans="1:8">
      <c r="A512" s="15">
        <v>42450</v>
      </c>
      <c r="B512" s="10" t="s">
        <v>41</v>
      </c>
      <c r="C512" s="11">
        <v>23.41</v>
      </c>
      <c r="D512" s="16">
        <v>5950010882</v>
      </c>
      <c r="E512" s="22">
        <v>42295</v>
      </c>
      <c r="F512" s="22">
        <v>42332</v>
      </c>
      <c r="G512" s="2">
        <f t="shared" si="16"/>
        <v>118</v>
      </c>
      <c r="H512" s="3">
        <f t="shared" si="15"/>
        <v>2762.38</v>
      </c>
    </row>
    <row r="513" spans="1:8">
      <c r="A513" s="15">
        <v>42450</v>
      </c>
      <c r="B513" s="10" t="s">
        <v>41</v>
      </c>
      <c r="C513" s="11">
        <v>103</v>
      </c>
      <c r="D513" s="16">
        <v>5950010879</v>
      </c>
      <c r="E513" s="22">
        <v>42295</v>
      </c>
      <c r="F513" s="22">
        <v>42332</v>
      </c>
      <c r="G513" s="2">
        <f t="shared" si="16"/>
        <v>118</v>
      </c>
      <c r="H513" s="3">
        <f t="shared" si="15"/>
        <v>12154</v>
      </c>
    </row>
    <row r="514" spans="1:8">
      <c r="A514" s="15">
        <v>42450</v>
      </c>
      <c r="B514" s="10" t="s">
        <v>41</v>
      </c>
      <c r="C514" s="11">
        <v>13.63</v>
      </c>
      <c r="D514" s="16">
        <v>5950010877</v>
      </c>
      <c r="E514" s="22">
        <v>42295</v>
      </c>
      <c r="F514" s="22">
        <v>42332</v>
      </c>
      <c r="G514" s="2">
        <f t="shared" si="16"/>
        <v>118</v>
      </c>
      <c r="H514" s="3">
        <f t="shared" si="15"/>
        <v>1608.3400000000001</v>
      </c>
    </row>
    <row r="515" spans="1:8">
      <c r="A515" s="15">
        <v>42452</v>
      </c>
      <c r="B515" s="10" t="s">
        <v>41</v>
      </c>
      <c r="C515" s="11">
        <v>134.22</v>
      </c>
      <c r="D515" s="16">
        <v>5950010858</v>
      </c>
      <c r="E515" s="22">
        <v>42295</v>
      </c>
      <c r="F515" s="22">
        <v>42332</v>
      </c>
      <c r="G515" s="2">
        <f t="shared" si="16"/>
        <v>120</v>
      </c>
      <c r="H515" s="3">
        <f t="shared" si="15"/>
        <v>16106.4</v>
      </c>
    </row>
    <row r="516" spans="1:8">
      <c r="A516" s="15">
        <v>42450</v>
      </c>
      <c r="B516" s="10" t="s">
        <v>41</v>
      </c>
      <c r="C516" s="11">
        <v>47.11</v>
      </c>
      <c r="D516" s="16">
        <v>5950010856</v>
      </c>
      <c r="E516" s="22">
        <v>42295</v>
      </c>
      <c r="F516" s="22">
        <v>42332</v>
      </c>
      <c r="G516" s="2">
        <f t="shared" si="16"/>
        <v>118</v>
      </c>
      <c r="H516" s="3">
        <f t="shared" si="15"/>
        <v>5558.98</v>
      </c>
    </row>
    <row r="517" spans="1:8">
      <c r="A517" s="15">
        <v>42452</v>
      </c>
      <c r="B517" s="10" t="s">
        <v>41</v>
      </c>
      <c r="C517" s="11">
        <v>103</v>
      </c>
      <c r="D517" s="16">
        <v>5950010854</v>
      </c>
      <c r="E517" s="22">
        <v>42295</v>
      </c>
      <c r="F517" s="22">
        <v>42332</v>
      </c>
      <c r="G517" s="2">
        <f t="shared" si="16"/>
        <v>120</v>
      </c>
      <c r="H517" s="3">
        <f t="shared" si="15"/>
        <v>12360</v>
      </c>
    </row>
    <row r="518" spans="1:8">
      <c r="A518" s="15">
        <v>42450</v>
      </c>
      <c r="B518" s="10" t="s">
        <v>41</v>
      </c>
      <c r="C518" s="11">
        <v>33.159999999999997</v>
      </c>
      <c r="D518" s="16">
        <v>5950010851</v>
      </c>
      <c r="E518" s="22">
        <v>42295</v>
      </c>
      <c r="F518" s="22">
        <v>42332</v>
      </c>
      <c r="G518" s="2">
        <f t="shared" si="16"/>
        <v>118</v>
      </c>
      <c r="H518" s="3">
        <f t="shared" si="15"/>
        <v>3912.8799999999997</v>
      </c>
    </row>
    <row r="519" spans="1:8">
      <c r="A519" s="15">
        <v>42450</v>
      </c>
      <c r="B519" s="10" t="s">
        <v>41</v>
      </c>
      <c r="C519" s="11">
        <v>23.41</v>
      </c>
      <c r="D519" s="16">
        <v>5950010849</v>
      </c>
      <c r="E519" s="22">
        <v>42295</v>
      </c>
      <c r="F519" s="22">
        <v>42332</v>
      </c>
      <c r="G519" s="2">
        <f t="shared" si="16"/>
        <v>118</v>
      </c>
      <c r="H519" s="3">
        <f t="shared" si="15"/>
        <v>2762.38</v>
      </c>
    </row>
    <row r="520" spans="1:8">
      <c r="A520" s="15">
        <v>42450</v>
      </c>
      <c r="B520" s="10" t="s">
        <v>41</v>
      </c>
      <c r="C520" s="11">
        <v>23.41</v>
      </c>
      <c r="D520" s="16">
        <v>5950010828</v>
      </c>
      <c r="E520" s="22">
        <v>42295</v>
      </c>
      <c r="F520" s="22">
        <v>42332</v>
      </c>
      <c r="G520" s="2">
        <f t="shared" si="16"/>
        <v>118</v>
      </c>
      <c r="H520" s="3">
        <f t="shared" si="15"/>
        <v>2762.38</v>
      </c>
    </row>
    <row r="521" spans="1:8">
      <c r="A521" s="15">
        <v>42450</v>
      </c>
      <c r="B521" s="10" t="s">
        <v>41</v>
      </c>
      <c r="C521" s="11">
        <v>30.76</v>
      </c>
      <c r="D521" s="16">
        <v>5950010823</v>
      </c>
      <c r="E521" s="22">
        <v>42295</v>
      </c>
      <c r="F521" s="22">
        <v>42332</v>
      </c>
      <c r="G521" s="2">
        <f t="shared" si="16"/>
        <v>118</v>
      </c>
      <c r="H521" s="3">
        <f t="shared" ref="H521:H584" si="17">SUM(G521*C521)</f>
        <v>3629.6800000000003</v>
      </c>
    </row>
    <row r="522" spans="1:8">
      <c r="A522" s="15">
        <v>42452</v>
      </c>
      <c r="B522" s="10" t="s">
        <v>41</v>
      </c>
      <c r="C522" s="11">
        <v>117.4</v>
      </c>
      <c r="D522" s="16">
        <v>5950010820</v>
      </c>
      <c r="E522" s="22">
        <v>42295</v>
      </c>
      <c r="F522" s="22">
        <v>42332</v>
      </c>
      <c r="G522" s="2">
        <f t="shared" si="16"/>
        <v>120</v>
      </c>
      <c r="H522" s="3">
        <f t="shared" si="17"/>
        <v>14088</v>
      </c>
    </row>
    <row r="523" spans="1:8">
      <c r="A523" s="15">
        <v>42452</v>
      </c>
      <c r="B523" s="10" t="s">
        <v>41</v>
      </c>
      <c r="C523" s="11">
        <v>223.46</v>
      </c>
      <c r="D523" s="16">
        <v>5950010812</v>
      </c>
      <c r="E523" s="22">
        <v>42295</v>
      </c>
      <c r="F523" s="22">
        <v>42332</v>
      </c>
      <c r="G523" s="2">
        <f t="shared" si="16"/>
        <v>120</v>
      </c>
      <c r="H523" s="3">
        <f t="shared" si="17"/>
        <v>26815.200000000001</v>
      </c>
    </row>
    <row r="524" spans="1:8">
      <c r="A524" s="15">
        <v>42450</v>
      </c>
      <c r="B524" s="10" t="s">
        <v>41</v>
      </c>
      <c r="C524" s="11">
        <v>103</v>
      </c>
      <c r="D524" s="16">
        <v>5950010811</v>
      </c>
      <c r="E524" s="22">
        <v>42295</v>
      </c>
      <c r="F524" s="22">
        <v>42332</v>
      </c>
      <c r="G524" s="2">
        <f t="shared" si="16"/>
        <v>118</v>
      </c>
      <c r="H524" s="3">
        <f t="shared" si="17"/>
        <v>12154</v>
      </c>
    </row>
    <row r="525" spans="1:8">
      <c r="A525" s="15">
        <v>42450</v>
      </c>
      <c r="B525" s="10" t="s">
        <v>41</v>
      </c>
      <c r="C525" s="11">
        <v>17.350000000000001</v>
      </c>
      <c r="D525" s="16">
        <v>5950010808</v>
      </c>
      <c r="E525" s="22">
        <v>42295</v>
      </c>
      <c r="F525" s="22">
        <v>42332</v>
      </c>
      <c r="G525" s="2">
        <f t="shared" si="16"/>
        <v>118</v>
      </c>
      <c r="H525" s="3">
        <f t="shared" si="17"/>
        <v>2047.3000000000002</v>
      </c>
    </row>
    <row r="526" spans="1:8">
      <c r="A526" s="15">
        <v>42450</v>
      </c>
      <c r="B526" s="10" t="s">
        <v>41</v>
      </c>
      <c r="C526" s="11">
        <v>23.41</v>
      </c>
      <c r="D526" s="16">
        <v>5950010805</v>
      </c>
      <c r="E526" s="22">
        <v>42295</v>
      </c>
      <c r="F526" s="22">
        <v>42332</v>
      </c>
      <c r="G526" s="2">
        <f t="shared" si="16"/>
        <v>118</v>
      </c>
      <c r="H526" s="3">
        <f t="shared" si="17"/>
        <v>2762.38</v>
      </c>
    </row>
    <row r="527" spans="1:8">
      <c r="A527" s="15">
        <v>42450</v>
      </c>
      <c r="B527" s="10" t="s">
        <v>41</v>
      </c>
      <c r="C527" s="11">
        <v>56.86</v>
      </c>
      <c r="D527" s="16">
        <v>5950010803</v>
      </c>
      <c r="E527" s="22">
        <v>42295</v>
      </c>
      <c r="F527" s="22">
        <v>42332</v>
      </c>
      <c r="G527" s="2">
        <f t="shared" si="16"/>
        <v>118</v>
      </c>
      <c r="H527" s="3">
        <f t="shared" si="17"/>
        <v>6709.48</v>
      </c>
    </row>
    <row r="528" spans="1:8">
      <c r="A528" s="15">
        <v>42450</v>
      </c>
      <c r="B528" s="10" t="s">
        <v>41</v>
      </c>
      <c r="C528" s="11">
        <v>23.41</v>
      </c>
      <c r="D528" s="16">
        <v>5950010800</v>
      </c>
      <c r="E528" s="22">
        <v>42295</v>
      </c>
      <c r="F528" s="22">
        <v>42332</v>
      </c>
      <c r="G528" s="2">
        <f t="shared" si="16"/>
        <v>118</v>
      </c>
      <c r="H528" s="3">
        <f t="shared" si="17"/>
        <v>2762.38</v>
      </c>
    </row>
    <row r="529" spans="1:8">
      <c r="A529" s="15">
        <v>42450</v>
      </c>
      <c r="B529" s="10" t="s">
        <v>41</v>
      </c>
      <c r="C529" s="11">
        <v>23.41</v>
      </c>
      <c r="D529" s="16">
        <v>5950010798</v>
      </c>
      <c r="E529" s="22">
        <v>42295</v>
      </c>
      <c r="F529" s="22">
        <v>42332</v>
      </c>
      <c r="G529" s="2">
        <f t="shared" si="16"/>
        <v>118</v>
      </c>
      <c r="H529" s="3">
        <f t="shared" si="17"/>
        <v>2762.38</v>
      </c>
    </row>
    <row r="530" spans="1:8">
      <c r="A530" s="15">
        <v>42450</v>
      </c>
      <c r="B530" s="10" t="s">
        <v>41</v>
      </c>
      <c r="C530" s="11">
        <v>23.41</v>
      </c>
      <c r="D530" s="16">
        <v>5950010796</v>
      </c>
      <c r="E530" s="22">
        <v>42295</v>
      </c>
      <c r="F530" s="22">
        <v>42332</v>
      </c>
      <c r="G530" s="2">
        <f t="shared" si="16"/>
        <v>118</v>
      </c>
      <c r="H530" s="3">
        <f t="shared" si="17"/>
        <v>2762.38</v>
      </c>
    </row>
    <row r="531" spans="1:8">
      <c r="A531" s="15">
        <v>42450</v>
      </c>
      <c r="B531" s="10" t="s">
        <v>41</v>
      </c>
      <c r="C531" s="11">
        <v>51.31</v>
      </c>
      <c r="D531" s="16">
        <v>5950010949</v>
      </c>
      <c r="E531" s="22">
        <v>42295</v>
      </c>
      <c r="F531" s="22">
        <v>42332</v>
      </c>
      <c r="G531" s="2">
        <f t="shared" si="16"/>
        <v>118</v>
      </c>
      <c r="H531" s="3">
        <f t="shared" si="17"/>
        <v>6054.58</v>
      </c>
    </row>
    <row r="532" spans="1:8">
      <c r="A532" s="15">
        <v>42450</v>
      </c>
      <c r="B532" s="10" t="s">
        <v>41</v>
      </c>
      <c r="C532" s="11">
        <v>63.26</v>
      </c>
      <c r="D532" s="16">
        <v>5950010929</v>
      </c>
      <c r="E532" s="22">
        <v>42295</v>
      </c>
      <c r="F532" s="22">
        <v>42332</v>
      </c>
      <c r="G532" s="2">
        <f t="shared" si="16"/>
        <v>118</v>
      </c>
      <c r="H532" s="3">
        <f t="shared" si="17"/>
        <v>7464.6799999999994</v>
      </c>
    </row>
    <row r="533" spans="1:8">
      <c r="A533" s="15">
        <v>42450</v>
      </c>
      <c r="B533" s="10" t="s">
        <v>41</v>
      </c>
      <c r="C533" s="11">
        <v>52.24</v>
      </c>
      <c r="D533" s="16">
        <v>5950010905</v>
      </c>
      <c r="E533" s="22">
        <v>42295</v>
      </c>
      <c r="F533" s="22">
        <v>42332</v>
      </c>
      <c r="G533" s="2">
        <f t="shared" si="16"/>
        <v>118</v>
      </c>
      <c r="H533" s="3">
        <f t="shared" si="17"/>
        <v>6164.3200000000006</v>
      </c>
    </row>
    <row r="534" spans="1:8">
      <c r="A534" s="15">
        <v>42445</v>
      </c>
      <c r="B534" s="10" t="s">
        <v>41</v>
      </c>
      <c r="C534" s="11">
        <v>1459.65</v>
      </c>
      <c r="D534" s="16">
        <v>5950010892</v>
      </c>
      <c r="E534" s="22">
        <v>42295</v>
      </c>
      <c r="F534" s="22">
        <v>42332</v>
      </c>
      <c r="G534" s="2">
        <f t="shared" si="16"/>
        <v>113</v>
      </c>
      <c r="H534" s="3">
        <f t="shared" si="17"/>
        <v>164940.45000000001</v>
      </c>
    </row>
    <row r="535" spans="1:8">
      <c r="A535" s="15">
        <v>42450</v>
      </c>
      <c r="B535" s="10" t="s">
        <v>41</v>
      </c>
      <c r="C535" s="11">
        <v>46.8</v>
      </c>
      <c r="D535" s="16">
        <v>5950010122</v>
      </c>
      <c r="E535" s="22">
        <v>42265</v>
      </c>
      <c r="F535" s="22">
        <v>42332</v>
      </c>
      <c r="G535" s="2">
        <f t="shared" si="16"/>
        <v>118</v>
      </c>
      <c r="H535" s="3">
        <f t="shared" si="17"/>
        <v>5522.4</v>
      </c>
    </row>
    <row r="536" spans="1:8">
      <c r="A536" s="15">
        <v>42450</v>
      </c>
      <c r="B536" s="10" t="s">
        <v>41</v>
      </c>
      <c r="C536" s="11">
        <v>52.91</v>
      </c>
      <c r="D536" s="16">
        <v>5950010099</v>
      </c>
      <c r="E536" s="22">
        <v>42265</v>
      </c>
      <c r="F536" s="22">
        <v>42332</v>
      </c>
      <c r="G536" s="2">
        <f t="shared" si="16"/>
        <v>118</v>
      </c>
      <c r="H536" s="3">
        <f t="shared" si="17"/>
        <v>6243.3799999999992</v>
      </c>
    </row>
    <row r="537" spans="1:8">
      <c r="A537" s="15">
        <v>42450</v>
      </c>
      <c r="B537" s="10" t="s">
        <v>41</v>
      </c>
      <c r="C537" s="11">
        <v>48.32</v>
      </c>
      <c r="D537" s="16">
        <v>5950010073</v>
      </c>
      <c r="E537" s="22">
        <v>42265</v>
      </c>
      <c r="F537" s="22">
        <v>42332</v>
      </c>
      <c r="G537" s="2">
        <f t="shared" si="16"/>
        <v>118</v>
      </c>
      <c r="H537" s="3">
        <f t="shared" si="17"/>
        <v>5701.76</v>
      </c>
    </row>
    <row r="538" spans="1:8">
      <c r="A538" s="15">
        <v>42450</v>
      </c>
      <c r="B538" s="10" t="s">
        <v>41</v>
      </c>
      <c r="C538" s="11">
        <v>23.41</v>
      </c>
      <c r="D538" s="16">
        <v>5950010061</v>
      </c>
      <c r="E538" s="22">
        <v>42265</v>
      </c>
      <c r="F538" s="22">
        <v>42332</v>
      </c>
      <c r="G538" s="2">
        <f t="shared" si="16"/>
        <v>118</v>
      </c>
      <c r="H538" s="3">
        <f t="shared" si="17"/>
        <v>2762.38</v>
      </c>
    </row>
    <row r="539" spans="1:8">
      <c r="A539" s="15">
        <v>42452</v>
      </c>
      <c r="B539" s="10" t="s">
        <v>41</v>
      </c>
      <c r="C539" s="11">
        <v>47.43</v>
      </c>
      <c r="D539" s="16">
        <v>5950008443</v>
      </c>
      <c r="E539" s="22">
        <v>42229</v>
      </c>
      <c r="F539" s="22">
        <v>42332</v>
      </c>
      <c r="G539" s="2">
        <f t="shared" si="16"/>
        <v>120</v>
      </c>
      <c r="H539" s="3">
        <f t="shared" si="17"/>
        <v>5691.6</v>
      </c>
    </row>
    <row r="540" spans="1:8">
      <c r="A540" s="15">
        <v>42450</v>
      </c>
      <c r="B540" s="10" t="s">
        <v>41</v>
      </c>
      <c r="C540" s="11">
        <v>62.61</v>
      </c>
      <c r="D540" s="16">
        <v>5950008435</v>
      </c>
      <c r="E540" s="22">
        <v>42229</v>
      </c>
      <c r="F540" s="22">
        <v>42332</v>
      </c>
      <c r="G540" s="2">
        <f t="shared" si="16"/>
        <v>118</v>
      </c>
      <c r="H540" s="3">
        <f t="shared" si="17"/>
        <v>7387.98</v>
      </c>
    </row>
    <row r="541" spans="1:8">
      <c r="A541" s="15">
        <v>42450</v>
      </c>
      <c r="B541" s="10" t="s">
        <v>41</v>
      </c>
      <c r="C541" s="11">
        <v>49</v>
      </c>
      <c r="D541" s="16">
        <v>5950008426</v>
      </c>
      <c r="E541" s="22">
        <v>42229</v>
      </c>
      <c r="F541" s="22">
        <v>42332</v>
      </c>
      <c r="G541" s="2">
        <f t="shared" si="16"/>
        <v>118</v>
      </c>
      <c r="H541" s="3">
        <f t="shared" si="17"/>
        <v>5782</v>
      </c>
    </row>
    <row r="542" spans="1:8">
      <c r="A542" s="15">
        <v>42450</v>
      </c>
      <c r="B542" s="10" t="s">
        <v>41</v>
      </c>
      <c r="C542" s="11">
        <v>23.41</v>
      </c>
      <c r="D542" s="16">
        <v>5950008421</v>
      </c>
      <c r="E542" s="22">
        <v>42229</v>
      </c>
      <c r="F542" s="22">
        <v>42332</v>
      </c>
      <c r="G542" s="2">
        <f t="shared" si="16"/>
        <v>118</v>
      </c>
      <c r="H542" s="3">
        <f t="shared" si="17"/>
        <v>2762.38</v>
      </c>
    </row>
    <row r="543" spans="1:8">
      <c r="A543" s="15">
        <v>42397</v>
      </c>
      <c r="B543" s="10" t="s">
        <v>47</v>
      </c>
      <c r="C543" s="11">
        <v>9661.42</v>
      </c>
      <c r="D543" s="16" t="s">
        <v>33</v>
      </c>
      <c r="E543" s="22">
        <v>42138</v>
      </c>
      <c r="F543" s="22">
        <v>42175</v>
      </c>
      <c r="G543" s="2">
        <f t="shared" si="16"/>
        <v>222</v>
      </c>
      <c r="H543" s="3">
        <f t="shared" si="17"/>
        <v>2144835.2400000002</v>
      </c>
    </row>
    <row r="544" spans="1:8">
      <c r="A544" s="15">
        <v>42396</v>
      </c>
      <c r="B544" s="10" t="s">
        <v>61</v>
      </c>
      <c r="C544" s="11">
        <v>6016.81</v>
      </c>
      <c r="D544" s="16" t="s">
        <v>291</v>
      </c>
      <c r="E544" s="22">
        <v>41971</v>
      </c>
      <c r="F544" s="22">
        <v>42139</v>
      </c>
      <c r="G544" s="2">
        <f t="shared" si="16"/>
        <v>257</v>
      </c>
      <c r="H544" s="3">
        <f t="shared" si="17"/>
        <v>1546320.1700000002</v>
      </c>
    </row>
    <row r="545" spans="1:8">
      <c r="A545" s="15">
        <v>42396</v>
      </c>
      <c r="B545" s="10" t="s">
        <v>122</v>
      </c>
      <c r="C545" s="11">
        <v>24848.92</v>
      </c>
      <c r="D545" s="16">
        <v>23</v>
      </c>
      <c r="E545" s="22">
        <v>42004</v>
      </c>
      <c r="F545" s="22">
        <v>42047</v>
      </c>
      <c r="G545" s="2">
        <f t="shared" si="16"/>
        <v>349</v>
      </c>
      <c r="H545" s="3">
        <f t="shared" si="17"/>
        <v>8672273.0800000001</v>
      </c>
    </row>
    <row r="546" spans="1:8">
      <c r="A546" s="15">
        <v>42397</v>
      </c>
      <c r="B546" s="10" t="s">
        <v>149</v>
      </c>
      <c r="C546" s="11">
        <v>37300</v>
      </c>
      <c r="D546" s="16" t="s">
        <v>292</v>
      </c>
      <c r="E546" s="22">
        <v>42115</v>
      </c>
      <c r="F546" s="22">
        <v>42148</v>
      </c>
      <c r="G546" s="2">
        <f t="shared" si="16"/>
        <v>249</v>
      </c>
      <c r="H546" s="3">
        <f t="shared" si="17"/>
        <v>9287700</v>
      </c>
    </row>
    <row r="547" spans="1:8">
      <c r="A547" s="15">
        <v>42416</v>
      </c>
      <c r="B547" s="10" t="s">
        <v>16</v>
      </c>
      <c r="C547" s="11">
        <v>92</v>
      </c>
      <c r="D547" s="16" t="s">
        <v>293</v>
      </c>
      <c r="E547" s="22">
        <v>42332</v>
      </c>
      <c r="F547" s="22">
        <v>42363</v>
      </c>
      <c r="G547" s="2">
        <f t="shared" si="16"/>
        <v>53</v>
      </c>
      <c r="H547" s="3">
        <f t="shared" si="17"/>
        <v>4876</v>
      </c>
    </row>
    <row r="548" spans="1:8">
      <c r="A548" s="15">
        <v>42397</v>
      </c>
      <c r="B548" s="10" t="s">
        <v>99</v>
      </c>
      <c r="C548" s="11">
        <v>13828.37</v>
      </c>
      <c r="D548" s="16">
        <v>4</v>
      </c>
      <c r="E548" s="22">
        <v>42151</v>
      </c>
      <c r="F548" s="22">
        <v>42193</v>
      </c>
      <c r="G548" s="2">
        <f t="shared" si="16"/>
        <v>204</v>
      </c>
      <c r="H548" s="3">
        <f t="shared" si="17"/>
        <v>2820987.48</v>
      </c>
    </row>
    <row r="549" spans="1:8">
      <c r="A549" s="15">
        <v>42397</v>
      </c>
      <c r="B549" s="10" t="s">
        <v>122</v>
      </c>
      <c r="C549" s="11">
        <v>51779.199999999997</v>
      </c>
      <c r="D549" s="16" t="s">
        <v>294</v>
      </c>
      <c r="E549" s="22">
        <v>42340</v>
      </c>
      <c r="F549" s="22">
        <v>42373</v>
      </c>
      <c r="G549" s="2">
        <f t="shared" si="16"/>
        <v>24</v>
      </c>
      <c r="H549" s="3">
        <f t="shared" si="17"/>
        <v>1242700.7999999998</v>
      </c>
    </row>
    <row r="550" spans="1:8">
      <c r="A550" s="15">
        <v>42445</v>
      </c>
      <c r="B550" s="10" t="s">
        <v>41</v>
      </c>
      <c r="C550" s="11">
        <v>1486.01</v>
      </c>
      <c r="D550" s="16">
        <v>5950011543</v>
      </c>
      <c r="E550" s="22">
        <v>42328</v>
      </c>
      <c r="F550" s="22">
        <v>42366</v>
      </c>
      <c r="G550" s="2">
        <f t="shared" si="16"/>
        <v>79</v>
      </c>
      <c r="H550" s="3">
        <f t="shared" si="17"/>
        <v>117394.79</v>
      </c>
    </row>
    <row r="551" spans="1:8">
      <c r="A551" s="15">
        <v>42452</v>
      </c>
      <c r="B551" s="10" t="s">
        <v>41</v>
      </c>
      <c r="C551" s="11">
        <v>672.6</v>
      </c>
      <c r="D551" s="16">
        <v>5950011545</v>
      </c>
      <c r="E551" s="22">
        <v>42328</v>
      </c>
      <c r="F551" s="22">
        <v>42366</v>
      </c>
      <c r="G551" s="2">
        <f t="shared" si="16"/>
        <v>86</v>
      </c>
      <c r="H551" s="3">
        <f t="shared" si="17"/>
        <v>57843.6</v>
      </c>
    </row>
    <row r="552" spans="1:8">
      <c r="A552" s="15">
        <v>42452</v>
      </c>
      <c r="B552" s="10" t="s">
        <v>41</v>
      </c>
      <c r="C552" s="11">
        <v>638.02</v>
      </c>
      <c r="D552" s="16">
        <v>5950011549</v>
      </c>
      <c r="E552" s="22">
        <v>42328</v>
      </c>
      <c r="F552" s="22">
        <v>42366</v>
      </c>
      <c r="G552" s="2">
        <f t="shared" si="16"/>
        <v>86</v>
      </c>
      <c r="H552" s="3">
        <f t="shared" si="17"/>
        <v>54869.72</v>
      </c>
    </row>
    <row r="553" spans="1:8">
      <c r="A553" s="15">
        <v>42452</v>
      </c>
      <c r="B553" s="10" t="s">
        <v>41</v>
      </c>
      <c r="C553" s="11">
        <v>428.31</v>
      </c>
      <c r="D553" s="16">
        <v>5950011557</v>
      </c>
      <c r="E553" s="22">
        <v>42328</v>
      </c>
      <c r="F553" s="22">
        <v>42366</v>
      </c>
      <c r="G553" s="2">
        <f t="shared" si="16"/>
        <v>86</v>
      </c>
      <c r="H553" s="3">
        <f t="shared" si="17"/>
        <v>36834.660000000003</v>
      </c>
    </row>
    <row r="554" spans="1:8">
      <c r="A554" s="15">
        <v>42452</v>
      </c>
      <c r="B554" s="10" t="s">
        <v>41</v>
      </c>
      <c r="C554" s="11">
        <v>438.96</v>
      </c>
      <c r="D554" s="16">
        <v>5950011555</v>
      </c>
      <c r="E554" s="22">
        <v>42328</v>
      </c>
      <c r="F554" s="22">
        <v>42366</v>
      </c>
      <c r="G554" s="2">
        <f t="shared" si="16"/>
        <v>86</v>
      </c>
      <c r="H554" s="3">
        <f t="shared" si="17"/>
        <v>37750.559999999998</v>
      </c>
    </row>
    <row r="555" spans="1:8">
      <c r="A555" s="15">
        <v>42445</v>
      </c>
      <c r="B555" s="10" t="s">
        <v>41</v>
      </c>
      <c r="C555" s="11">
        <v>352.17</v>
      </c>
      <c r="D555" s="16">
        <v>5950011561</v>
      </c>
      <c r="E555" s="22">
        <v>42328</v>
      </c>
      <c r="F555" s="22">
        <v>42366</v>
      </c>
      <c r="G555" s="2">
        <f t="shared" si="16"/>
        <v>79</v>
      </c>
      <c r="H555" s="3">
        <f t="shared" si="17"/>
        <v>27821.43</v>
      </c>
    </row>
    <row r="556" spans="1:8">
      <c r="A556" s="15">
        <v>42452</v>
      </c>
      <c r="B556" s="10" t="s">
        <v>41</v>
      </c>
      <c r="C556" s="11">
        <v>242.68</v>
      </c>
      <c r="D556" s="16">
        <v>5950011569</v>
      </c>
      <c r="E556" s="22">
        <v>42328</v>
      </c>
      <c r="F556" s="22">
        <v>42366</v>
      </c>
      <c r="G556" s="2">
        <f t="shared" si="16"/>
        <v>86</v>
      </c>
      <c r="H556" s="3">
        <f t="shared" si="17"/>
        <v>20870.48</v>
      </c>
    </row>
    <row r="557" spans="1:8">
      <c r="A557" s="15">
        <v>42452</v>
      </c>
      <c r="B557" s="10" t="s">
        <v>41</v>
      </c>
      <c r="C557" s="11">
        <v>251.95</v>
      </c>
      <c r="D557" s="16">
        <v>5950011567</v>
      </c>
      <c r="E557" s="22">
        <v>42328</v>
      </c>
      <c r="F557" s="22">
        <v>42366</v>
      </c>
      <c r="G557" s="2">
        <f t="shared" si="16"/>
        <v>86</v>
      </c>
      <c r="H557" s="3">
        <f t="shared" si="17"/>
        <v>21667.7</v>
      </c>
    </row>
    <row r="558" spans="1:8">
      <c r="A558" s="15">
        <v>42452</v>
      </c>
      <c r="B558" s="10" t="s">
        <v>41</v>
      </c>
      <c r="C558" s="11">
        <v>258.26</v>
      </c>
      <c r="D558" s="16">
        <v>5950011565</v>
      </c>
      <c r="E558" s="22">
        <v>42328</v>
      </c>
      <c r="F558" s="22">
        <v>42366</v>
      </c>
      <c r="G558" s="2">
        <f t="shared" si="16"/>
        <v>86</v>
      </c>
      <c r="H558" s="3">
        <f t="shared" si="17"/>
        <v>22210.36</v>
      </c>
    </row>
    <row r="559" spans="1:8">
      <c r="A559" s="15">
        <v>42452</v>
      </c>
      <c r="B559" s="10" t="s">
        <v>41</v>
      </c>
      <c r="C559" s="11">
        <v>202.19</v>
      </c>
      <c r="D559" s="16">
        <v>5950011571</v>
      </c>
      <c r="E559" s="22">
        <v>42328</v>
      </c>
      <c r="F559" s="22">
        <v>42366</v>
      </c>
      <c r="G559" s="2">
        <f t="shared" si="16"/>
        <v>86</v>
      </c>
      <c r="H559" s="3">
        <f t="shared" si="17"/>
        <v>17388.34</v>
      </c>
    </row>
    <row r="560" spans="1:8">
      <c r="A560" s="15">
        <v>42445</v>
      </c>
      <c r="B560" s="10" t="s">
        <v>41</v>
      </c>
      <c r="C560" s="11">
        <v>150.74</v>
      </c>
      <c r="D560" s="16">
        <v>5950011575</v>
      </c>
      <c r="E560" s="22">
        <v>42328</v>
      </c>
      <c r="F560" s="22">
        <v>42366</v>
      </c>
      <c r="G560" s="2">
        <f t="shared" si="16"/>
        <v>79</v>
      </c>
      <c r="H560" s="3">
        <f t="shared" si="17"/>
        <v>11908.460000000001</v>
      </c>
    </row>
    <row r="561" spans="1:8">
      <c r="A561" s="15">
        <v>42445</v>
      </c>
      <c r="B561" s="10" t="s">
        <v>41</v>
      </c>
      <c r="C561" s="11">
        <v>103</v>
      </c>
      <c r="D561" s="16">
        <v>5950011591</v>
      </c>
      <c r="E561" s="22">
        <v>42328</v>
      </c>
      <c r="F561" s="22">
        <v>42366</v>
      </c>
      <c r="G561" s="2">
        <f t="shared" si="16"/>
        <v>79</v>
      </c>
      <c r="H561" s="3">
        <f t="shared" si="17"/>
        <v>8137</v>
      </c>
    </row>
    <row r="562" spans="1:8">
      <c r="A562" s="15">
        <v>42445</v>
      </c>
      <c r="B562" s="10" t="s">
        <v>41</v>
      </c>
      <c r="C562" s="11">
        <v>103</v>
      </c>
      <c r="D562" s="16">
        <v>5950011589</v>
      </c>
      <c r="E562" s="22">
        <v>42328</v>
      </c>
      <c r="F562" s="22">
        <v>42366</v>
      </c>
      <c r="G562" s="2">
        <f t="shared" si="16"/>
        <v>79</v>
      </c>
      <c r="H562" s="3">
        <f t="shared" si="17"/>
        <v>8137</v>
      </c>
    </row>
    <row r="563" spans="1:8">
      <c r="A563" s="15">
        <v>42445</v>
      </c>
      <c r="B563" s="10" t="s">
        <v>41</v>
      </c>
      <c r="C563" s="11">
        <v>104.18</v>
      </c>
      <c r="D563" s="16">
        <v>5950011587</v>
      </c>
      <c r="E563" s="22">
        <v>42328</v>
      </c>
      <c r="F563" s="22">
        <v>42366</v>
      </c>
      <c r="G563" s="2">
        <f t="shared" si="16"/>
        <v>79</v>
      </c>
      <c r="H563" s="3">
        <f t="shared" si="17"/>
        <v>8230.2200000000012</v>
      </c>
    </row>
    <row r="564" spans="1:8">
      <c r="A564" s="15">
        <v>42452</v>
      </c>
      <c r="B564" s="10" t="s">
        <v>41</v>
      </c>
      <c r="C564" s="11">
        <v>122.86</v>
      </c>
      <c r="D564" s="16">
        <v>5950011585</v>
      </c>
      <c r="E564" s="22">
        <v>42328</v>
      </c>
      <c r="F564" s="22">
        <v>42366</v>
      </c>
      <c r="G564" s="2">
        <f t="shared" si="16"/>
        <v>86</v>
      </c>
      <c r="H564" s="3">
        <f t="shared" si="17"/>
        <v>10565.96</v>
      </c>
    </row>
    <row r="565" spans="1:8">
      <c r="A565" s="15">
        <v>42452</v>
      </c>
      <c r="B565" s="10" t="s">
        <v>41</v>
      </c>
      <c r="C565" s="11">
        <v>129.91999999999999</v>
      </c>
      <c r="D565" s="16">
        <v>5950011583</v>
      </c>
      <c r="E565" s="22">
        <v>42328</v>
      </c>
      <c r="F565" s="22">
        <v>42366</v>
      </c>
      <c r="G565" s="2">
        <f t="shared" si="16"/>
        <v>86</v>
      </c>
      <c r="H565" s="3">
        <f t="shared" si="17"/>
        <v>11173.119999999999</v>
      </c>
    </row>
    <row r="566" spans="1:8">
      <c r="A566" s="15">
        <v>42445</v>
      </c>
      <c r="B566" s="10" t="s">
        <v>41</v>
      </c>
      <c r="C566" s="11">
        <v>138.13</v>
      </c>
      <c r="D566" s="16">
        <v>5950011581</v>
      </c>
      <c r="E566" s="22">
        <v>42328</v>
      </c>
      <c r="F566" s="22">
        <v>42366</v>
      </c>
      <c r="G566" s="2">
        <f t="shared" si="16"/>
        <v>79</v>
      </c>
      <c r="H566" s="3">
        <f t="shared" si="17"/>
        <v>10912.27</v>
      </c>
    </row>
    <row r="567" spans="1:8">
      <c r="A567" s="15">
        <v>42445</v>
      </c>
      <c r="B567" s="10" t="s">
        <v>41</v>
      </c>
      <c r="C567" s="11">
        <v>138.6</v>
      </c>
      <c r="D567" s="16">
        <v>5950011579</v>
      </c>
      <c r="E567" s="22">
        <v>42328</v>
      </c>
      <c r="F567" s="22">
        <v>42366</v>
      </c>
      <c r="G567" s="2">
        <f t="shared" si="16"/>
        <v>79</v>
      </c>
      <c r="H567" s="3">
        <f t="shared" si="17"/>
        <v>10949.4</v>
      </c>
    </row>
    <row r="568" spans="1:8">
      <c r="A568" s="15">
        <v>42431</v>
      </c>
      <c r="B568" s="10" t="s">
        <v>17</v>
      </c>
      <c r="C568" s="11">
        <v>3754.64</v>
      </c>
      <c r="D568" s="16" t="s">
        <v>59</v>
      </c>
      <c r="E568" s="22">
        <v>42338</v>
      </c>
      <c r="F568" s="22">
        <v>42384</v>
      </c>
      <c r="G568" s="2">
        <f t="shared" si="16"/>
        <v>47</v>
      </c>
      <c r="H568" s="3">
        <f t="shared" si="17"/>
        <v>176468.08</v>
      </c>
    </row>
    <row r="569" spans="1:8">
      <c r="A569" s="15">
        <v>42445</v>
      </c>
      <c r="B569" s="10" t="s">
        <v>41</v>
      </c>
      <c r="C569" s="11">
        <v>103</v>
      </c>
      <c r="D569" s="16">
        <v>5950011593</v>
      </c>
      <c r="E569" s="22">
        <v>42328</v>
      </c>
      <c r="F569" s="22">
        <v>42361</v>
      </c>
      <c r="G569" s="2">
        <f t="shared" si="16"/>
        <v>84</v>
      </c>
      <c r="H569" s="3">
        <f t="shared" si="17"/>
        <v>8652</v>
      </c>
    </row>
    <row r="570" spans="1:8">
      <c r="A570" s="15">
        <v>42445</v>
      </c>
      <c r="B570" s="10" t="s">
        <v>41</v>
      </c>
      <c r="C570" s="11">
        <v>94.33</v>
      </c>
      <c r="D570" s="16">
        <v>5950011595</v>
      </c>
      <c r="E570" s="22">
        <v>42328</v>
      </c>
      <c r="F570" s="22">
        <v>42361</v>
      </c>
      <c r="G570" s="2">
        <f t="shared" si="16"/>
        <v>84</v>
      </c>
      <c r="H570" s="3">
        <f t="shared" si="17"/>
        <v>7923.72</v>
      </c>
    </row>
    <row r="571" spans="1:8">
      <c r="A571" s="15">
        <v>42445</v>
      </c>
      <c r="B571" s="10" t="s">
        <v>41</v>
      </c>
      <c r="C571" s="11">
        <v>92.07</v>
      </c>
      <c r="D571" s="16">
        <v>5950011597</v>
      </c>
      <c r="E571" s="22">
        <v>42328</v>
      </c>
      <c r="F571" s="22">
        <v>42361</v>
      </c>
      <c r="G571" s="2">
        <f t="shared" si="16"/>
        <v>84</v>
      </c>
      <c r="H571" s="3">
        <f t="shared" si="17"/>
        <v>7733.8799999999992</v>
      </c>
    </row>
    <row r="572" spans="1:8">
      <c r="A572" s="15">
        <v>42445</v>
      </c>
      <c r="B572" s="10" t="s">
        <v>41</v>
      </c>
      <c r="C572" s="11">
        <v>78.42</v>
      </c>
      <c r="D572" s="16">
        <v>5950011599</v>
      </c>
      <c r="E572" s="22">
        <v>42328</v>
      </c>
      <c r="F572" s="22">
        <v>42361</v>
      </c>
      <c r="G572" s="2">
        <f t="shared" si="16"/>
        <v>84</v>
      </c>
      <c r="H572" s="3">
        <f t="shared" si="17"/>
        <v>6587.28</v>
      </c>
    </row>
    <row r="573" spans="1:8">
      <c r="A573" s="15">
        <v>42445</v>
      </c>
      <c r="B573" s="10" t="s">
        <v>41</v>
      </c>
      <c r="C573" s="11">
        <v>77.47</v>
      </c>
      <c r="D573" s="16">
        <v>5950011601</v>
      </c>
      <c r="E573" s="22">
        <v>42328</v>
      </c>
      <c r="F573" s="22">
        <v>42361</v>
      </c>
      <c r="G573" s="2">
        <f t="shared" si="16"/>
        <v>84</v>
      </c>
      <c r="H573" s="3">
        <f t="shared" si="17"/>
        <v>6507.48</v>
      </c>
    </row>
    <row r="574" spans="1:8">
      <c r="A574" s="15">
        <v>42445</v>
      </c>
      <c r="B574" s="10" t="s">
        <v>41</v>
      </c>
      <c r="C574" s="11">
        <v>71.760000000000005</v>
      </c>
      <c r="D574" s="16">
        <v>5950011603</v>
      </c>
      <c r="E574" s="22">
        <v>42328</v>
      </c>
      <c r="F574" s="22">
        <v>42361</v>
      </c>
      <c r="G574" s="2">
        <f t="shared" ref="G574:G637" si="18">SUM(A574-F574)</f>
        <v>84</v>
      </c>
      <c r="H574" s="3">
        <f t="shared" si="17"/>
        <v>6027.84</v>
      </c>
    </row>
    <row r="575" spans="1:8">
      <c r="A575" s="15">
        <v>42445</v>
      </c>
      <c r="B575" s="10" t="s">
        <v>41</v>
      </c>
      <c r="C575" s="11">
        <v>62.5</v>
      </c>
      <c r="D575" s="16">
        <v>5950011607</v>
      </c>
      <c r="E575" s="22">
        <v>42328</v>
      </c>
      <c r="F575" s="22">
        <v>42361</v>
      </c>
      <c r="G575" s="2">
        <f t="shared" si="18"/>
        <v>84</v>
      </c>
      <c r="H575" s="3">
        <f t="shared" si="17"/>
        <v>5250</v>
      </c>
    </row>
    <row r="576" spans="1:8">
      <c r="A576" s="15">
        <v>42445</v>
      </c>
      <c r="B576" s="10" t="s">
        <v>41</v>
      </c>
      <c r="C576" s="11">
        <v>50.82</v>
      </c>
      <c r="D576" s="16">
        <v>5950011612</v>
      </c>
      <c r="E576" s="22">
        <v>42328</v>
      </c>
      <c r="F576" s="22">
        <v>42361</v>
      </c>
      <c r="G576" s="2">
        <f t="shared" si="18"/>
        <v>84</v>
      </c>
      <c r="H576" s="3">
        <f t="shared" si="17"/>
        <v>4268.88</v>
      </c>
    </row>
    <row r="577" spans="1:8">
      <c r="A577" s="15">
        <v>42445</v>
      </c>
      <c r="B577" s="10" t="s">
        <v>41</v>
      </c>
      <c r="C577" s="11">
        <v>49.23</v>
      </c>
      <c r="D577" s="16">
        <v>5950011616</v>
      </c>
      <c r="E577" s="22">
        <v>42328</v>
      </c>
      <c r="F577" s="22">
        <v>42361</v>
      </c>
      <c r="G577" s="2">
        <f t="shared" si="18"/>
        <v>84</v>
      </c>
      <c r="H577" s="3">
        <f t="shared" si="17"/>
        <v>4135.32</v>
      </c>
    </row>
    <row r="578" spans="1:8">
      <c r="A578" s="15">
        <v>42445</v>
      </c>
      <c r="B578" s="10" t="s">
        <v>41</v>
      </c>
      <c r="C578" s="11">
        <v>31.16</v>
      </c>
      <c r="D578" s="16">
        <v>5950011620</v>
      </c>
      <c r="E578" s="22">
        <v>42328</v>
      </c>
      <c r="F578" s="22">
        <v>42361</v>
      </c>
      <c r="G578" s="2">
        <f t="shared" si="18"/>
        <v>84</v>
      </c>
      <c r="H578" s="3">
        <f t="shared" si="17"/>
        <v>2617.44</v>
      </c>
    </row>
    <row r="579" spans="1:8">
      <c r="A579" s="15">
        <v>42445</v>
      </c>
      <c r="B579" s="10" t="s">
        <v>41</v>
      </c>
      <c r="C579" s="11">
        <v>25.88</v>
      </c>
      <c r="D579" s="16">
        <v>5950011624</v>
      </c>
      <c r="E579" s="22">
        <v>42328</v>
      </c>
      <c r="F579" s="22">
        <v>42361</v>
      </c>
      <c r="G579" s="2">
        <f t="shared" si="18"/>
        <v>84</v>
      </c>
      <c r="H579" s="3">
        <f t="shared" si="17"/>
        <v>2173.92</v>
      </c>
    </row>
    <row r="580" spans="1:8">
      <c r="A580" s="15">
        <v>42445</v>
      </c>
      <c r="B580" s="10" t="s">
        <v>41</v>
      </c>
      <c r="C580" s="11">
        <v>24.03</v>
      </c>
      <c r="D580" s="16">
        <v>5950011628</v>
      </c>
      <c r="E580" s="22">
        <v>42328</v>
      </c>
      <c r="F580" s="22">
        <v>42361</v>
      </c>
      <c r="G580" s="2">
        <f t="shared" si="18"/>
        <v>84</v>
      </c>
      <c r="H580" s="3">
        <f t="shared" si="17"/>
        <v>2018.52</v>
      </c>
    </row>
    <row r="581" spans="1:8">
      <c r="A581" s="15">
        <v>42445</v>
      </c>
      <c r="B581" s="10" t="s">
        <v>41</v>
      </c>
      <c r="C581" s="11">
        <v>23.41</v>
      </c>
      <c r="D581" s="16">
        <v>5950011630</v>
      </c>
      <c r="E581" s="22">
        <v>42328</v>
      </c>
      <c r="F581" s="22">
        <v>42361</v>
      </c>
      <c r="G581" s="2">
        <f t="shared" si="18"/>
        <v>84</v>
      </c>
      <c r="H581" s="3">
        <f t="shared" si="17"/>
        <v>1966.44</v>
      </c>
    </row>
    <row r="582" spans="1:8">
      <c r="A582" s="15">
        <v>42445</v>
      </c>
      <c r="B582" s="10" t="s">
        <v>41</v>
      </c>
      <c r="C582" s="11">
        <v>23.41</v>
      </c>
      <c r="D582" s="16">
        <v>5950011632</v>
      </c>
      <c r="E582" s="22">
        <v>42328</v>
      </c>
      <c r="F582" s="22">
        <v>42361</v>
      </c>
      <c r="G582" s="2">
        <f t="shared" si="18"/>
        <v>84</v>
      </c>
      <c r="H582" s="3">
        <f t="shared" si="17"/>
        <v>1966.44</v>
      </c>
    </row>
    <row r="583" spans="1:8">
      <c r="A583" s="15">
        <v>42445</v>
      </c>
      <c r="B583" s="10" t="s">
        <v>41</v>
      </c>
      <c r="C583" s="11">
        <v>23.41</v>
      </c>
      <c r="D583" s="16">
        <v>5950011638</v>
      </c>
      <c r="E583" s="22">
        <v>42328</v>
      </c>
      <c r="F583" s="22">
        <v>42361</v>
      </c>
      <c r="G583" s="2">
        <f t="shared" si="18"/>
        <v>84</v>
      </c>
      <c r="H583" s="3">
        <f t="shared" si="17"/>
        <v>1966.44</v>
      </c>
    </row>
    <row r="584" spans="1:8">
      <c r="A584" s="15">
        <v>42445</v>
      </c>
      <c r="B584" s="10" t="s">
        <v>41</v>
      </c>
      <c r="C584" s="11">
        <v>23.41</v>
      </c>
      <c r="D584" s="16">
        <v>5950011640</v>
      </c>
      <c r="E584" s="22">
        <v>42328</v>
      </c>
      <c r="F584" s="22">
        <v>42361</v>
      </c>
      <c r="G584" s="2">
        <f t="shared" si="18"/>
        <v>84</v>
      </c>
      <c r="H584" s="3">
        <f t="shared" si="17"/>
        <v>1966.44</v>
      </c>
    </row>
    <row r="585" spans="1:8">
      <c r="A585" s="15">
        <v>42445</v>
      </c>
      <c r="B585" s="10" t="s">
        <v>41</v>
      </c>
      <c r="C585" s="11">
        <v>23.41</v>
      </c>
      <c r="D585" s="16">
        <v>5950011641</v>
      </c>
      <c r="E585" s="22">
        <v>42328</v>
      </c>
      <c r="F585" s="22">
        <v>42361</v>
      </c>
      <c r="G585" s="2">
        <f t="shared" si="18"/>
        <v>84</v>
      </c>
      <c r="H585" s="3">
        <f t="shared" ref="H585:H648" si="19">SUM(G585*C585)</f>
        <v>1966.44</v>
      </c>
    </row>
    <row r="586" spans="1:8">
      <c r="A586" s="15">
        <v>42445</v>
      </c>
      <c r="B586" s="10" t="s">
        <v>41</v>
      </c>
      <c r="C586" s="11">
        <v>23.41</v>
      </c>
      <c r="D586" s="16">
        <v>5950011643</v>
      </c>
      <c r="E586" s="22">
        <v>42328</v>
      </c>
      <c r="F586" s="22">
        <v>42361</v>
      </c>
      <c r="G586" s="2">
        <f t="shared" si="18"/>
        <v>84</v>
      </c>
      <c r="H586" s="3">
        <f t="shared" si="19"/>
        <v>1966.44</v>
      </c>
    </row>
    <row r="587" spans="1:8">
      <c r="A587" s="15">
        <v>42445</v>
      </c>
      <c r="B587" s="10" t="s">
        <v>41</v>
      </c>
      <c r="C587" s="11">
        <v>23.41</v>
      </c>
      <c r="D587" s="16">
        <v>5950011645</v>
      </c>
      <c r="E587" s="22">
        <v>42328</v>
      </c>
      <c r="F587" s="22">
        <v>42361</v>
      </c>
      <c r="G587" s="2">
        <f t="shared" si="18"/>
        <v>84</v>
      </c>
      <c r="H587" s="3">
        <f t="shared" si="19"/>
        <v>1966.44</v>
      </c>
    </row>
    <row r="588" spans="1:8">
      <c r="A588" s="15">
        <v>42445</v>
      </c>
      <c r="B588" s="10" t="s">
        <v>41</v>
      </c>
      <c r="C588" s="11">
        <v>23.41</v>
      </c>
      <c r="D588" s="16">
        <v>5950011647</v>
      </c>
      <c r="E588" s="22">
        <v>42328</v>
      </c>
      <c r="F588" s="22">
        <v>42361</v>
      </c>
      <c r="G588" s="2">
        <f t="shared" si="18"/>
        <v>84</v>
      </c>
      <c r="H588" s="3">
        <f t="shared" si="19"/>
        <v>1966.44</v>
      </c>
    </row>
    <row r="589" spans="1:8">
      <c r="A589" s="15">
        <v>42445</v>
      </c>
      <c r="B589" s="10" t="s">
        <v>41</v>
      </c>
      <c r="C589" s="11">
        <v>23.41</v>
      </c>
      <c r="D589" s="16">
        <v>5950011649</v>
      </c>
      <c r="E589" s="22">
        <v>42328</v>
      </c>
      <c r="F589" s="22">
        <v>42361</v>
      </c>
      <c r="G589" s="2">
        <f t="shared" si="18"/>
        <v>84</v>
      </c>
      <c r="H589" s="3">
        <f t="shared" si="19"/>
        <v>1966.44</v>
      </c>
    </row>
    <row r="590" spans="1:8">
      <c r="A590" s="15">
        <v>42445</v>
      </c>
      <c r="B590" s="10" t="s">
        <v>41</v>
      </c>
      <c r="C590" s="11">
        <v>23.41</v>
      </c>
      <c r="D590" s="16">
        <v>5950011651</v>
      </c>
      <c r="E590" s="22">
        <v>42328</v>
      </c>
      <c r="F590" s="22">
        <v>42361</v>
      </c>
      <c r="G590" s="2">
        <f t="shared" si="18"/>
        <v>84</v>
      </c>
      <c r="H590" s="3">
        <f t="shared" si="19"/>
        <v>1966.44</v>
      </c>
    </row>
    <row r="591" spans="1:8">
      <c r="A591" s="15">
        <v>42445</v>
      </c>
      <c r="B591" s="10" t="s">
        <v>41</v>
      </c>
      <c r="C591" s="11">
        <v>23.41</v>
      </c>
      <c r="D591" s="16">
        <v>5950011653</v>
      </c>
      <c r="E591" s="22">
        <v>42328</v>
      </c>
      <c r="F591" s="22">
        <v>42361</v>
      </c>
      <c r="G591" s="2">
        <f t="shared" si="18"/>
        <v>84</v>
      </c>
      <c r="H591" s="3">
        <f t="shared" si="19"/>
        <v>1966.44</v>
      </c>
    </row>
    <row r="592" spans="1:8">
      <c r="A592" s="15">
        <v>42445</v>
      </c>
      <c r="B592" s="10" t="s">
        <v>41</v>
      </c>
      <c r="C592" s="11">
        <v>18.66</v>
      </c>
      <c r="D592" s="16">
        <v>5950011655</v>
      </c>
      <c r="E592" s="22">
        <v>42328</v>
      </c>
      <c r="F592" s="22">
        <v>42361</v>
      </c>
      <c r="G592" s="2">
        <f t="shared" si="18"/>
        <v>84</v>
      </c>
      <c r="H592" s="3">
        <f t="shared" si="19"/>
        <v>1567.44</v>
      </c>
    </row>
    <row r="593" spans="1:8">
      <c r="A593" s="15">
        <v>42445</v>
      </c>
      <c r="B593" s="10" t="s">
        <v>41</v>
      </c>
      <c r="C593" s="11">
        <v>18.010000000000002</v>
      </c>
      <c r="D593" s="16">
        <v>5950011659</v>
      </c>
      <c r="E593" s="22">
        <v>42328</v>
      </c>
      <c r="F593" s="22">
        <v>42361</v>
      </c>
      <c r="G593" s="2">
        <f t="shared" si="18"/>
        <v>84</v>
      </c>
      <c r="H593" s="3">
        <f t="shared" si="19"/>
        <v>1512.8400000000001</v>
      </c>
    </row>
    <row r="594" spans="1:8">
      <c r="A594" s="15">
        <v>42445</v>
      </c>
      <c r="B594" s="10" t="s">
        <v>41</v>
      </c>
      <c r="C594" s="11">
        <v>15.05</v>
      </c>
      <c r="D594" s="16">
        <v>5950011660</v>
      </c>
      <c r="E594" s="22">
        <v>42328</v>
      </c>
      <c r="F594" s="22">
        <v>42361</v>
      </c>
      <c r="G594" s="2">
        <f t="shared" si="18"/>
        <v>84</v>
      </c>
      <c r="H594" s="3">
        <f t="shared" si="19"/>
        <v>1264.2</v>
      </c>
    </row>
    <row r="595" spans="1:8">
      <c r="A595" s="15">
        <v>42404</v>
      </c>
      <c r="B595" s="10" t="s">
        <v>150</v>
      </c>
      <c r="C595" s="11">
        <v>15057</v>
      </c>
      <c r="D595" s="16" t="s">
        <v>35</v>
      </c>
      <c r="E595" s="22">
        <v>42107</v>
      </c>
      <c r="F595" s="22">
        <v>42189</v>
      </c>
      <c r="G595" s="2">
        <f t="shared" si="18"/>
        <v>215</v>
      </c>
      <c r="H595" s="3">
        <f t="shared" si="19"/>
        <v>3237255</v>
      </c>
    </row>
    <row r="596" spans="1:8">
      <c r="A596" s="15">
        <v>42397</v>
      </c>
      <c r="B596" s="10" t="s">
        <v>97</v>
      </c>
      <c r="C596" s="11">
        <v>55400</v>
      </c>
      <c r="D596" s="16">
        <v>112</v>
      </c>
      <c r="E596" s="22">
        <v>42306</v>
      </c>
      <c r="F596" s="22">
        <v>42351</v>
      </c>
      <c r="G596" s="2">
        <f t="shared" si="18"/>
        <v>46</v>
      </c>
      <c r="H596" s="3">
        <f t="shared" si="19"/>
        <v>2548400</v>
      </c>
    </row>
    <row r="597" spans="1:8">
      <c r="A597" s="15">
        <v>42408</v>
      </c>
      <c r="B597" s="10" t="s">
        <v>112</v>
      </c>
      <c r="C597" s="11">
        <v>1415.7</v>
      </c>
      <c r="D597" s="16" t="s">
        <v>268</v>
      </c>
      <c r="E597" s="22">
        <v>42150</v>
      </c>
      <c r="F597" s="22">
        <v>42189</v>
      </c>
      <c r="G597" s="2">
        <f t="shared" si="18"/>
        <v>219</v>
      </c>
      <c r="H597" s="3">
        <f t="shared" si="19"/>
        <v>310038.3</v>
      </c>
    </row>
    <row r="598" spans="1:8">
      <c r="A598" s="15">
        <v>42409</v>
      </c>
      <c r="B598" s="10" t="s">
        <v>71</v>
      </c>
      <c r="C598" s="11">
        <v>43276.29</v>
      </c>
      <c r="D598" s="16">
        <v>6</v>
      </c>
      <c r="E598" s="22">
        <v>42151</v>
      </c>
      <c r="F598" s="22">
        <v>42195</v>
      </c>
      <c r="G598" s="2">
        <f t="shared" si="18"/>
        <v>214</v>
      </c>
      <c r="H598" s="3">
        <f t="shared" si="19"/>
        <v>9261126.0600000005</v>
      </c>
    </row>
    <row r="599" spans="1:8">
      <c r="A599" s="15">
        <v>42408</v>
      </c>
      <c r="B599" s="10" t="s">
        <v>137</v>
      </c>
      <c r="C599" s="11">
        <v>14145.92</v>
      </c>
      <c r="D599" s="16">
        <v>9</v>
      </c>
      <c r="E599" s="22">
        <v>42158</v>
      </c>
      <c r="F599" s="22">
        <v>42193</v>
      </c>
      <c r="G599" s="2">
        <f t="shared" si="18"/>
        <v>215</v>
      </c>
      <c r="H599" s="3">
        <f t="shared" si="19"/>
        <v>3041372.8</v>
      </c>
    </row>
    <row r="600" spans="1:8">
      <c r="A600" s="15">
        <v>42408</v>
      </c>
      <c r="B600" s="10" t="s">
        <v>127</v>
      </c>
      <c r="C600" s="11">
        <v>39876.82</v>
      </c>
      <c r="D600" s="19" t="s">
        <v>768</v>
      </c>
      <c r="E600" s="22">
        <v>42159</v>
      </c>
      <c r="F600" s="22">
        <v>42194</v>
      </c>
      <c r="G600" s="2">
        <f t="shared" si="18"/>
        <v>214</v>
      </c>
      <c r="H600" s="3">
        <f t="shared" si="19"/>
        <v>8533639.4800000004</v>
      </c>
    </row>
    <row r="601" spans="1:8">
      <c r="A601" s="15">
        <v>42409</v>
      </c>
      <c r="B601" s="10" t="s">
        <v>151</v>
      </c>
      <c r="C601" s="11">
        <v>24423.599999999999</v>
      </c>
      <c r="D601" s="16" t="s">
        <v>34</v>
      </c>
      <c r="E601" s="22">
        <v>42160</v>
      </c>
      <c r="F601" s="22">
        <v>42194</v>
      </c>
      <c r="G601" s="2">
        <f t="shared" si="18"/>
        <v>215</v>
      </c>
      <c r="H601" s="3">
        <f t="shared" si="19"/>
        <v>5251074</v>
      </c>
    </row>
    <row r="602" spans="1:8">
      <c r="A602" s="15">
        <v>42409</v>
      </c>
      <c r="B602" s="10" t="s">
        <v>26</v>
      </c>
      <c r="C602" s="11">
        <v>6962.98</v>
      </c>
      <c r="D602" s="16" t="s">
        <v>276</v>
      </c>
      <c r="E602" s="22">
        <v>42166</v>
      </c>
      <c r="F602" s="22">
        <v>42258</v>
      </c>
      <c r="G602" s="2">
        <f t="shared" si="18"/>
        <v>151</v>
      </c>
      <c r="H602" s="3">
        <f t="shared" si="19"/>
        <v>1051409.98</v>
      </c>
    </row>
    <row r="603" spans="1:8">
      <c r="A603" s="15">
        <v>42409</v>
      </c>
      <c r="B603" s="10" t="s">
        <v>51</v>
      </c>
      <c r="C603" s="11">
        <v>7873.48</v>
      </c>
      <c r="D603" s="16" t="s">
        <v>35</v>
      </c>
      <c r="E603" s="22">
        <v>42177</v>
      </c>
      <c r="F603" s="22">
        <v>42225</v>
      </c>
      <c r="G603" s="2">
        <f t="shared" si="18"/>
        <v>184</v>
      </c>
      <c r="H603" s="3">
        <f t="shared" si="19"/>
        <v>1448720.3199999998</v>
      </c>
    </row>
    <row r="604" spans="1:8">
      <c r="A604" s="15">
        <v>42409</v>
      </c>
      <c r="B604" s="10" t="s">
        <v>152</v>
      </c>
      <c r="C604" s="11">
        <v>21496.98</v>
      </c>
      <c r="D604" s="16">
        <v>8</v>
      </c>
      <c r="E604" s="22">
        <v>42186</v>
      </c>
      <c r="F604" s="22">
        <v>42219</v>
      </c>
      <c r="G604" s="2">
        <f t="shared" si="18"/>
        <v>190</v>
      </c>
      <c r="H604" s="3">
        <f t="shared" si="19"/>
        <v>4084426.1999999997</v>
      </c>
    </row>
    <row r="605" spans="1:8">
      <c r="A605" s="15">
        <v>42409</v>
      </c>
      <c r="B605" s="10" t="s">
        <v>153</v>
      </c>
      <c r="C605" s="11">
        <v>91270.95</v>
      </c>
      <c r="D605" s="16">
        <v>5</v>
      </c>
      <c r="E605" s="22">
        <v>42156</v>
      </c>
      <c r="F605" s="22">
        <v>42224</v>
      </c>
      <c r="G605" s="2">
        <f t="shared" si="18"/>
        <v>185</v>
      </c>
      <c r="H605" s="3">
        <f t="shared" si="19"/>
        <v>16885125.75</v>
      </c>
    </row>
    <row r="606" spans="1:8">
      <c r="A606" s="15">
        <v>42445</v>
      </c>
      <c r="B606" s="10" t="s">
        <v>41</v>
      </c>
      <c r="C606" s="11">
        <v>625.72</v>
      </c>
      <c r="D606" s="16">
        <v>5950011551</v>
      </c>
      <c r="E606" s="22">
        <v>42328</v>
      </c>
      <c r="F606" s="22">
        <v>42360</v>
      </c>
      <c r="G606" s="2">
        <f t="shared" si="18"/>
        <v>85</v>
      </c>
      <c r="H606" s="3">
        <f t="shared" si="19"/>
        <v>53186.200000000004</v>
      </c>
    </row>
    <row r="607" spans="1:8">
      <c r="A607" s="15">
        <v>42445</v>
      </c>
      <c r="B607" s="10" t="s">
        <v>41</v>
      </c>
      <c r="C607" s="11">
        <v>540.25</v>
      </c>
      <c r="D607" s="16">
        <v>5950011553</v>
      </c>
      <c r="E607" s="22">
        <v>42328</v>
      </c>
      <c r="F607" s="22">
        <v>42360</v>
      </c>
      <c r="G607" s="2">
        <f t="shared" si="18"/>
        <v>85</v>
      </c>
      <c r="H607" s="3">
        <f t="shared" si="19"/>
        <v>45921.25</v>
      </c>
    </row>
    <row r="608" spans="1:8">
      <c r="A608" s="15">
        <v>42445</v>
      </c>
      <c r="B608" s="10" t="s">
        <v>41</v>
      </c>
      <c r="C608" s="11">
        <v>35.68</v>
      </c>
      <c r="D608" s="16">
        <v>5950011618</v>
      </c>
      <c r="E608" s="22">
        <v>42328</v>
      </c>
      <c r="F608" s="22">
        <v>42360</v>
      </c>
      <c r="G608" s="2">
        <f t="shared" si="18"/>
        <v>85</v>
      </c>
      <c r="H608" s="3">
        <f t="shared" si="19"/>
        <v>3032.8</v>
      </c>
    </row>
    <row r="609" spans="1:8">
      <c r="A609" s="15">
        <v>42445</v>
      </c>
      <c r="B609" s="10" t="s">
        <v>41</v>
      </c>
      <c r="C609" s="11">
        <v>8027</v>
      </c>
      <c r="D609" s="16">
        <v>5950011537</v>
      </c>
      <c r="E609" s="22">
        <v>42328</v>
      </c>
      <c r="F609" s="22">
        <v>42360</v>
      </c>
      <c r="G609" s="2">
        <f t="shared" si="18"/>
        <v>85</v>
      </c>
      <c r="H609" s="3">
        <f t="shared" si="19"/>
        <v>682295</v>
      </c>
    </row>
    <row r="610" spans="1:8">
      <c r="A610" s="15">
        <v>42452</v>
      </c>
      <c r="B610" s="10" t="s">
        <v>41</v>
      </c>
      <c r="C610" s="11">
        <v>3710.99</v>
      </c>
      <c r="D610" s="16">
        <v>5950011539</v>
      </c>
      <c r="E610" s="22">
        <v>42328</v>
      </c>
      <c r="F610" s="22">
        <v>42360</v>
      </c>
      <c r="G610" s="2">
        <f t="shared" si="18"/>
        <v>92</v>
      </c>
      <c r="H610" s="3">
        <f t="shared" si="19"/>
        <v>341411.07999999996</v>
      </c>
    </row>
    <row r="611" spans="1:8">
      <c r="A611" s="15">
        <v>42452</v>
      </c>
      <c r="B611" s="10" t="s">
        <v>41</v>
      </c>
      <c r="C611" s="11">
        <v>1571.48</v>
      </c>
      <c r="D611" s="16">
        <v>5950011541</v>
      </c>
      <c r="E611" s="22">
        <v>42328</v>
      </c>
      <c r="F611" s="22">
        <v>42360</v>
      </c>
      <c r="G611" s="2">
        <f t="shared" si="18"/>
        <v>92</v>
      </c>
      <c r="H611" s="3">
        <f t="shared" si="19"/>
        <v>144576.16</v>
      </c>
    </row>
    <row r="612" spans="1:8">
      <c r="A612" s="15">
        <v>42445</v>
      </c>
      <c r="B612" s="10" t="s">
        <v>41</v>
      </c>
      <c r="C612" s="11">
        <v>667.09</v>
      </c>
      <c r="D612" s="16">
        <v>5950011547</v>
      </c>
      <c r="E612" s="22">
        <v>42328</v>
      </c>
      <c r="F612" s="22">
        <v>42360</v>
      </c>
      <c r="G612" s="2">
        <f t="shared" si="18"/>
        <v>85</v>
      </c>
      <c r="H612" s="3">
        <f t="shared" si="19"/>
        <v>56702.65</v>
      </c>
    </row>
    <row r="613" spans="1:8">
      <c r="A613" s="15">
        <v>42445</v>
      </c>
      <c r="B613" s="10" t="s">
        <v>41</v>
      </c>
      <c r="C613" s="11">
        <v>364.41</v>
      </c>
      <c r="D613" s="16">
        <v>5950011559</v>
      </c>
      <c r="E613" s="22">
        <v>42328</v>
      </c>
      <c r="F613" s="22">
        <v>42360</v>
      </c>
      <c r="G613" s="2">
        <f t="shared" si="18"/>
        <v>85</v>
      </c>
      <c r="H613" s="3">
        <f t="shared" si="19"/>
        <v>30974.850000000002</v>
      </c>
    </row>
    <row r="614" spans="1:8">
      <c r="A614" s="15">
        <v>42445</v>
      </c>
      <c r="B614" s="10" t="s">
        <v>41</v>
      </c>
      <c r="C614" s="11">
        <v>200.33</v>
      </c>
      <c r="D614" s="16">
        <v>5950011573</v>
      </c>
      <c r="E614" s="22">
        <v>42328</v>
      </c>
      <c r="F614" s="22">
        <v>42360</v>
      </c>
      <c r="G614" s="2">
        <f t="shared" si="18"/>
        <v>85</v>
      </c>
      <c r="H614" s="3">
        <f t="shared" si="19"/>
        <v>17028.05</v>
      </c>
    </row>
    <row r="615" spans="1:8">
      <c r="A615" s="15">
        <v>42445</v>
      </c>
      <c r="B615" s="10" t="s">
        <v>41</v>
      </c>
      <c r="C615" s="11">
        <v>59.58</v>
      </c>
      <c r="D615" s="16">
        <v>5950011609</v>
      </c>
      <c r="E615" s="22">
        <v>42328</v>
      </c>
      <c r="F615" s="22">
        <v>42360</v>
      </c>
      <c r="G615" s="2">
        <f t="shared" si="18"/>
        <v>85</v>
      </c>
      <c r="H615" s="3">
        <f t="shared" si="19"/>
        <v>5064.3</v>
      </c>
    </row>
    <row r="616" spans="1:8">
      <c r="A616" s="15">
        <v>42445</v>
      </c>
      <c r="B616" s="10" t="s">
        <v>41</v>
      </c>
      <c r="C616" s="11">
        <v>50.44</v>
      </c>
      <c r="D616" s="16">
        <v>5950011614</v>
      </c>
      <c r="E616" s="22">
        <v>42328</v>
      </c>
      <c r="F616" s="22">
        <v>42360</v>
      </c>
      <c r="G616" s="2">
        <f t="shared" si="18"/>
        <v>85</v>
      </c>
      <c r="H616" s="3">
        <f t="shared" si="19"/>
        <v>4287.3999999999996</v>
      </c>
    </row>
    <row r="617" spans="1:8">
      <c r="A617" s="15">
        <v>42445</v>
      </c>
      <c r="B617" s="10" t="s">
        <v>41</v>
      </c>
      <c r="C617" s="11">
        <v>26.89</v>
      </c>
      <c r="D617" s="16">
        <v>5950011622</v>
      </c>
      <c r="E617" s="22">
        <v>42328</v>
      </c>
      <c r="F617" s="22">
        <v>42360</v>
      </c>
      <c r="G617" s="2">
        <f t="shared" si="18"/>
        <v>85</v>
      </c>
      <c r="H617" s="3">
        <f t="shared" si="19"/>
        <v>2285.65</v>
      </c>
    </row>
    <row r="618" spans="1:8">
      <c r="A618" s="15">
        <v>42445</v>
      </c>
      <c r="B618" s="10" t="s">
        <v>41</v>
      </c>
      <c r="C618" s="11">
        <v>23.41</v>
      </c>
      <c r="D618" s="16">
        <v>5950011634</v>
      </c>
      <c r="E618" s="22">
        <v>42328</v>
      </c>
      <c r="F618" s="22">
        <v>42360</v>
      </c>
      <c r="G618" s="2">
        <f t="shared" si="18"/>
        <v>85</v>
      </c>
      <c r="H618" s="3">
        <f t="shared" si="19"/>
        <v>1989.85</v>
      </c>
    </row>
    <row r="619" spans="1:8">
      <c r="A619" s="15">
        <v>42445</v>
      </c>
      <c r="B619" s="10" t="s">
        <v>41</v>
      </c>
      <c r="C619" s="11">
        <v>18.059999999999999</v>
      </c>
      <c r="D619" s="16">
        <v>5950011657</v>
      </c>
      <c r="E619" s="22">
        <v>42328</v>
      </c>
      <c r="F619" s="22">
        <v>42360</v>
      </c>
      <c r="G619" s="2">
        <f t="shared" si="18"/>
        <v>85</v>
      </c>
      <c r="H619" s="3">
        <f t="shared" si="19"/>
        <v>1535.1</v>
      </c>
    </row>
    <row r="620" spans="1:8">
      <c r="A620" s="15">
        <v>42445</v>
      </c>
      <c r="B620" s="10" t="s">
        <v>41</v>
      </c>
      <c r="C620" s="11">
        <v>12.65</v>
      </c>
      <c r="D620" s="16">
        <v>5950011662</v>
      </c>
      <c r="E620" s="22">
        <v>42328</v>
      </c>
      <c r="F620" s="22">
        <v>42360</v>
      </c>
      <c r="G620" s="2">
        <f t="shared" si="18"/>
        <v>85</v>
      </c>
      <c r="H620" s="3">
        <f t="shared" si="19"/>
        <v>1075.25</v>
      </c>
    </row>
    <row r="621" spans="1:8">
      <c r="A621" s="15">
        <v>42415</v>
      </c>
      <c r="B621" s="10" t="s">
        <v>154</v>
      </c>
      <c r="C621" s="11">
        <v>37744.65</v>
      </c>
      <c r="D621" s="16" t="s">
        <v>295</v>
      </c>
      <c r="E621" s="22">
        <v>42214</v>
      </c>
      <c r="F621" s="22">
        <v>42251</v>
      </c>
      <c r="G621" s="2">
        <f t="shared" si="18"/>
        <v>164</v>
      </c>
      <c r="H621" s="3">
        <f t="shared" si="19"/>
        <v>6190122.6000000006</v>
      </c>
    </row>
    <row r="622" spans="1:8">
      <c r="A622" s="15">
        <v>42445</v>
      </c>
      <c r="B622" s="10" t="s">
        <v>41</v>
      </c>
      <c r="C622" s="11">
        <v>141.22999999999999</v>
      </c>
      <c r="D622" s="16">
        <v>5950011577</v>
      </c>
      <c r="E622" s="22">
        <v>42328</v>
      </c>
      <c r="F622" s="22">
        <v>42360</v>
      </c>
      <c r="G622" s="2">
        <f t="shared" si="18"/>
        <v>85</v>
      </c>
      <c r="H622" s="3">
        <f t="shared" si="19"/>
        <v>12004.55</v>
      </c>
    </row>
    <row r="623" spans="1:8">
      <c r="A623" s="15">
        <v>42445</v>
      </c>
      <c r="B623" s="10" t="s">
        <v>41</v>
      </c>
      <c r="C623" s="11">
        <v>68.12</v>
      </c>
      <c r="D623" s="16">
        <v>5950011605</v>
      </c>
      <c r="E623" s="22">
        <v>42328</v>
      </c>
      <c r="F623" s="22">
        <v>42360</v>
      </c>
      <c r="G623" s="2">
        <f t="shared" si="18"/>
        <v>85</v>
      </c>
      <c r="H623" s="3">
        <f t="shared" si="19"/>
        <v>5790.2000000000007</v>
      </c>
    </row>
    <row r="624" spans="1:8">
      <c r="A624" s="15">
        <v>42445</v>
      </c>
      <c r="B624" s="10" t="s">
        <v>41</v>
      </c>
      <c r="C624" s="11">
        <v>57.46</v>
      </c>
      <c r="D624" s="16">
        <v>5950011610</v>
      </c>
      <c r="E624" s="22">
        <v>42328</v>
      </c>
      <c r="F624" s="22">
        <v>42360</v>
      </c>
      <c r="G624" s="2">
        <f t="shared" si="18"/>
        <v>85</v>
      </c>
      <c r="H624" s="3">
        <f t="shared" si="19"/>
        <v>4884.1000000000004</v>
      </c>
    </row>
    <row r="625" spans="1:8">
      <c r="A625" s="15">
        <v>42445</v>
      </c>
      <c r="B625" s="10" t="s">
        <v>41</v>
      </c>
      <c r="C625" s="11">
        <v>25.17</v>
      </c>
      <c r="D625" s="16">
        <v>5950011626</v>
      </c>
      <c r="E625" s="22">
        <v>42328</v>
      </c>
      <c r="F625" s="22">
        <v>42360</v>
      </c>
      <c r="G625" s="2">
        <f t="shared" si="18"/>
        <v>85</v>
      </c>
      <c r="H625" s="3">
        <f t="shared" si="19"/>
        <v>2139.4500000000003</v>
      </c>
    </row>
    <row r="626" spans="1:8">
      <c r="A626" s="15">
        <v>42419</v>
      </c>
      <c r="B626" s="10" t="s">
        <v>155</v>
      </c>
      <c r="C626" s="11">
        <v>6015.95</v>
      </c>
      <c r="D626" s="16" t="s">
        <v>296</v>
      </c>
      <c r="E626" s="22">
        <v>42257</v>
      </c>
      <c r="F626" s="22">
        <v>42302</v>
      </c>
      <c r="G626" s="2">
        <f t="shared" si="18"/>
        <v>117</v>
      </c>
      <c r="H626" s="3">
        <f t="shared" si="19"/>
        <v>703866.15</v>
      </c>
    </row>
    <row r="627" spans="1:8">
      <c r="A627" s="15">
        <v>42415</v>
      </c>
      <c r="B627" s="10" t="s">
        <v>120</v>
      </c>
      <c r="C627" s="11">
        <v>26419.19</v>
      </c>
      <c r="D627" s="16" t="s">
        <v>282</v>
      </c>
      <c r="E627" s="22">
        <v>42252</v>
      </c>
      <c r="F627" s="22">
        <v>42298</v>
      </c>
      <c r="G627" s="2">
        <f t="shared" si="18"/>
        <v>117</v>
      </c>
      <c r="H627" s="3">
        <f t="shared" si="19"/>
        <v>3091045.23</v>
      </c>
    </row>
    <row r="628" spans="1:8">
      <c r="A628" s="15">
        <v>42409</v>
      </c>
      <c r="B628" s="10" t="s">
        <v>156</v>
      </c>
      <c r="C628" s="11">
        <v>2069.73</v>
      </c>
      <c r="D628" s="16" t="s">
        <v>297</v>
      </c>
      <c r="E628" s="22">
        <v>42167</v>
      </c>
      <c r="F628" s="22">
        <v>42200</v>
      </c>
      <c r="G628" s="2">
        <f t="shared" si="18"/>
        <v>209</v>
      </c>
      <c r="H628" s="3">
        <f t="shared" si="19"/>
        <v>432573.57</v>
      </c>
    </row>
    <row r="629" spans="1:8">
      <c r="A629" s="15">
        <v>42424</v>
      </c>
      <c r="B629" s="10" t="s">
        <v>157</v>
      </c>
      <c r="C629" s="11">
        <v>1196.0899999999999</v>
      </c>
      <c r="D629" s="16" t="s">
        <v>298</v>
      </c>
      <c r="E629" s="22">
        <v>42193</v>
      </c>
      <c r="F629" s="22">
        <v>42237</v>
      </c>
      <c r="G629" s="2">
        <f t="shared" si="18"/>
        <v>187</v>
      </c>
      <c r="H629" s="3">
        <f t="shared" si="19"/>
        <v>223668.83</v>
      </c>
    </row>
    <row r="630" spans="1:8">
      <c r="A630" s="15">
        <v>42415</v>
      </c>
      <c r="B630" s="10" t="s">
        <v>158</v>
      </c>
      <c r="C630" s="11">
        <v>2752.34</v>
      </c>
      <c r="D630" s="16" t="s">
        <v>277</v>
      </c>
      <c r="E630" s="22">
        <v>42165</v>
      </c>
      <c r="F630" s="22">
        <v>42196</v>
      </c>
      <c r="G630" s="2">
        <f t="shared" si="18"/>
        <v>219</v>
      </c>
      <c r="H630" s="3">
        <f t="shared" si="19"/>
        <v>602762.46000000008</v>
      </c>
    </row>
    <row r="631" spans="1:8">
      <c r="A631" s="15">
        <v>42409</v>
      </c>
      <c r="B631" s="10" t="s">
        <v>140</v>
      </c>
      <c r="C631" s="11">
        <v>8947.31</v>
      </c>
      <c r="D631" s="16" t="s">
        <v>274</v>
      </c>
      <c r="E631" s="22">
        <v>42188</v>
      </c>
      <c r="F631" s="22">
        <v>42223</v>
      </c>
      <c r="G631" s="2">
        <f t="shared" si="18"/>
        <v>186</v>
      </c>
      <c r="H631" s="3">
        <f t="shared" si="19"/>
        <v>1664199.66</v>
      </c>
    </row>
    <row r="632" spans="1:8">
      <c r="A632" s="15">
        <v>42409</v>
      </c>
      <c r="B632" s="10" t="s">
        <v>140</v>
      </c>
      <c r="C632" s="11">
        <v>26427.26</v>
      </c>
      <c r="D632" s="16" t="s">
        <v>273</v>
      </c>
      <c r="E632" s="22">
        <v>42188</v>
      </c>
      <c r="F632" s="22">
        <v>42222</v>
      </c>
      <c r="G632" s="2">
        <f t="shared" si="18"/>
        <v>187</v>
      </c>
      <c r="H632" s="3">
        <f t="shared" si="19"/>
        <v>4941897.62</v>
      </c>
    </row>
    <row r="633" spans="1:8">
      <c r="A633" s="15">
        <v>42418</v>
      </c>
      <c r="B633" s="10" t="s">
        <v>77</v>
      </c>
      <c r="C633" s="11">
        <v>10931.37</v>
      </c>
      <c r="D633" s="16">
        <v>46</v>
      </c>
      <c r="E633" s="22">
        <v>42322</v>
      </c>
      <c r="F633" s="22">
        <v>42357</v>
      </c>
      <c r="G633" s="2">
        <f t="shared" si="18"/>
        <v>61</v>
      </c>
      <c r="H633" s="3">
        <f t="shared" si="19"/>
        <v>666813.57000000007</v>
      </c>
    </row>
    <row r="634" spans="1:8">
      <c r="A634" s="15">
        <v>42489</v>
      </c>
      <c r="B634" s="10" t="s">
        <v>159</v>
      </c>
      <c r="C634" s="11">
        <v>84534.19</v>
      </c>
      <c r="D634" s="16" t="s">
        <v>35</v>
      </c>
      <c r="E634" s="22">
        <v>42318</v>
      </c>
      <c r="F634" s="22">
        <v>42355</v>
      </c>
      <c r="G634" s="2">
        <f t="shared" si="18"/>
        <v>134</v>
      </c>
      <c r="H634" s="3">
        <f t="shared" si="19"/>
        <v>11327581.460000001</v>
      </c>
    </row>
    <row r="635" spans="1:8">
      <c r="A635" s="15">
        <v>42409</v>
      </c>
      <c r="B635" s="10" t="s">
        <v>62</v>
      </c>
      <c r="C635" s="11">
        <v>6292</v>
      </c>
      <c r="D635" s="16">
        <v>1</v>
      </c>
      <c r="E635" s="22">
        <v>41282</v>
      </c>
      <c r="F635" s="22">
        <v>42379</v>
      </c>
      <c r="G635" s="2">
        <f t="shared" si="18"/>
        <v>30</v>
      </c>
      <c r="H635" s="3">
        <f t="shared" si="19"/>
        <v>188760</v>
      </c>
    </row>
    <row r="636" spans="1:8">
      <c r="A636" s="15">
        <v>42415</v>
      </c>
      <c r="B636" s="10" t="s">
        <v>142</v>
      </c>
      <c r="C636" s="11">
        <v>4368</v>
      </c>
      <c r="D636" s="16" t="s">
        <v>36</v>
      </c>
      <c r="E636" s="22">
        <v>42332</v>
      </c>
      <c r="F636" s="22">
        <v>42362</v>
      </c>
      <c r="G636" s="2">
        <f t="shared" si="18"/>
        <v>53</v>
      </c>
      <c r="H636" s="3">
        <f t="shared" si="19"/>
        <v>231504</v>
      </c>
    </row>
    <row r="637" spans="1:8">
      <c r="A637" s="15">
        <v>42415</v>
      </c>
      <c r="B637" s="10" t="s">
        <v>160</v>
      </c>
      <c r="C637" s="11">
        <v>110968.02</v>
      </c>
      <c r="D637" s="16" t="s">
        <v>299</v>
      </c>
      <c r="E637" s="22">
        <v>42335</v>
      </c>
      <c r="F637" s="22">
        <v>42368</v>
      </c>
      <c r="G637" s="2">
        <f t="shared" si="18"/>
        <v>47</v>
      </c>
      <c r="H637" s="3">
        <f t="shared" si="19"/>
        <v>5215496.9400000004</v>
      </c>
    </row>
    <row r="638" spans="1:8">
      <c r="A638" s="15">
        <v>42415</v>
      </c>
      <c r="B638" s="10" t="s">
        <v>18</v>
      </c>
      <c r="C638" s="11">
        <v>18148.13</v>
      </c>
      <c r="D638" s="16" t="s">
        <v>300</v>
      </c>
      <c r="E638" s="22">
        <v>42339</v>
      </c>
      <c r="F638" s="22">
        <v>42370</v>
      </c>
      <c r="G638" s="2">
        <f t="shared" ref="G638:G710" si="20">SUM(A638-F638)</f>
        <v>45</v>
      </c>
      <c r="H638" s="3">
        <f t="shared" si="19"/>
        <v>816665.85000000009</v>
      </c>
    </row>
    <row r="639" spans="1:8">
      <c r="A639" s="15">
        <v>42415</v>
      </c>
      <c r="B639" s="10" t="s">
        <v>161</v>
      </c>
      <c r="C639" s="11">
        <v>1198.4000000000001</v>
      </c>
      <c r="D639" s="16">
        <v>4</v>
      </c>
      <c r="E639" s="22">
        <v>42340</v>
      </c>
      <c r="F639" s="22">
        <v>42371</v>
      </c>
      <c r="G639" s="2">
        <f t="shared" si="20"/>
        <v>44</v>
      </c>
      <c r="H639" s="3">
        <f t="shared" si="19"/>
        <v>52729.600000000006</v>
      </c>
    </row>
    <row r="640" spans="1:8">
      <c r="A640" s="15">
        <v>42415</v>
      </c>
      <c r="B640" s="10" t="s">
        <v>162</v>
      </c>
      <c r="C640" s="11">
        <v>6649.3</v>
      </c>
      <c r="D640" s="16" t="s">
        <v>288</v>
      </c>
      <c r="E640" s="22">
        <v>42334</v>
      </c>
      <c r="F640" s="22">
        <v>42364</v>
      </c>
      <c r="G640" s="2">
        <f t="shared" si="20"/>
        <v>51</v>
      </c>
      <c r="H640" s="3">
        <f t="shared" si="19"/>
        <v>339114.3</v>
      </c>
    </row>
    <row r="641" spans="1:8">
      <c r="A641" s="15">
        <v>42415</v>
      </c>
      <c r="B641" s="10" t="s">
        <v>162</v>
      </c>
      <c r="C641" s="11">
        <v>1416.15</v>
      </c>
      <c r="D641" s="16" t="s">
        <v>299</v>
      </c>
      <c r="E641" s="22">
        <v>42334</v>
      </c>
      <c r="F641" s="22">
        <v>42364</v>
      </c>
      <c r="G641" s="2">
        <f t="shared" si="20"/>
        <v>51</v>
      </c>
      <c r="H641" s="3">
        <f t="shared" si="19"/>
        <v>72223.650000000009</v>
      </c>
    </row>
    <row r="642" spans="1:8">
      <c r="A642" s="15">
        <v>42415</v>
      </c>
      <c r="B642" s="10" t="s">
        <v>19</v>
      </c>
      <c r="C642" s="11">
        <v>8051.2</v>
      </c>
      <c r="D642" s="19" t="s">
        <v>774</v>
      </c>
      <c r="E642" s="22">
        <v>42318</v>
      </c>
      <c r="F642" s="22">
        <v>42348</v>
      </c>
      <c r="G642" s="2">
        <f t="shared" si="20"/>
        <v>67</v>
      </c>
      <c r="H642" s="3">
        <f t="shared" si="19"/>
        <v>539430.40000000002</v>
      </c>
    </row>
    <row r="643" spans="1:8">
      <c r="A643" s="15">
        <v>42409</v>
      </c>
      <c r="B643" s="10" t="s">
        <v>163</v>
      </c>
      <c r="C643" s="11">
        <v>7405.5</v>
      </c>
      <c r="D643" s="16" t="s">
        <v>301</v>
      </c>
      <c r="E643" s="22">
        <v>42153</v>
      </c>
      <c r="F643" s="22">
        <v>42215</v>
      </c>
      <c r="G643" s="2">
        <f t="shared" si="20"/>
        <v>194</v>
      </c>
      <c r="H643" s="3">
        <f t="shared" si="19"/>
        <v>1436667</v>
      </c>
    </row>
    <row r="644" spans="1:8">
      <c r="A644" s="15">
        <v>42415</v>
      </c>
      <c r="B644" s="10" t="s">
        <v>164</v>
      </c>
      <c r="C644" s="11">
        <v>61301.88</v>
      </c>
      <c r="D644" s="16" t="s">
        <v>302</v>
      </c>
      <c r="E644" s="22">
        <v>42324</v>
      </c>
      <c r="F644" s="22">
        <v>42358</v>
      </c>
      <c r="G644" s="2">
        <f t="shared" si="20"/>
        <v>57</v>
      </c>
      <c r="H644" s="3">
        <f t="shared" si="19"/>
        <v>3494207.1599999997</v>
      </c>
    </row>
    <row r="645" spans="1:8">
      <c r="A645" s="15">
        <v>42416</v>
      </c>
      <c r="B645" s="10" t="s">
        <v>165</v>
      </c>
      <c r="C645" s="11">
        <v>994.31</v>
      </c>
      <c r="D645" s="16">
        <v>200216</v>
      </c>
      <c r="E645" s="22">
        <v>41852</v>
      </c>
      <c r="F645" s="22">
        <v>42386</v>
      </c>
      <c r="G645" s="2">
        <f t="shared" si="20"/>
        <v>30</v>
      </c>
      <c r="H645" s="3">
        <f t="shared" si="19"/>
        <v>29829.3</v>
      </c>
    </row>
    <row r="646" spans="1:8">
      <c r="A646" s="15">
        <v>42415</v>
      </c>
      <c r="B646" s="10" t="s">
        <v>166</v>
      </c>
      <c r="C646" s="11">
        <v>8472</v>
      </c>
      <c r="D646" s="16">
        <v>235</v>
      </c>
      <c r="E646" s="22">
        <v>42320</v>
      </c>
      <c r="F646" s="22">
        <v>42355</v>
      </c>
      <c r="G646" s="2">
        <f t="shared" si="20"/>
        <v>60</v>
      </c>
      <c r="H646" s="3">
        <f t="shared" si="19"/>
        <v>508320</v>
      </c>
    </row>
    <row r="647" spans="1:8">
      <c r="A647" s="15">
        <v>42415</v>
      </c>
      <c r="B647" s="10" t="s">
        <v>166</v>
      </c>
      <c r="C647" s="11">
        <v>8338</v>
      </c>
      <c r="D647" s="16">
        <v>258</v>
      </c>
      <c r="E647" s="22">
        <v>42341</v>
      </c>
      <c r="F647" s="22">
        <v>42373</v>
      </c>
      <c r="G647" s="2">
        <f t="shared" si="20"/>
        <v>42</v>
      </c>
      <c r="H647" s="3">
        <f t="shared" si="19"/>
        <v>350196</v>
      </c>
    </row>
    <row r="648" spans="1:8">
      <c r="A648" s="15">
        <v>42416</v>
      </c>
      <c r="B648" s="10" t="s">
        <v>13</v>
      </c>
      <c r="C648" s="11">
        <v>106.8</v>
      </c>
      <c r="D648" s="16" t="s">
        <v>303</v>
      </c>
      <c r="E648" s="22">
        <v>42341</v>
      </c>
      <c r="F648" s="22">
        <v>42379</v>
      </c>
      <c r="G648" s="2">
        <f t="shared" si="20"/>
        <v>37</v>
      </c>
      <c r="H648" s="3">
        <f t="shared" si="19"/>
        <v>3951.6</v>
      </c>
    </row>
    <row r="649" spans="1:8">
      <c r="A649" s="15">
        <v>42416</v>
      </c>
      <c r="B649" s="10" t="s">
        <v>13</v>
      </c>
      <c r="C649" s="11">
        <v>211.6</v>
      </c>
      <c r="D649" s="16" t="s">
        <v>304</v>
      </c>
      <c r="E649" s="22">
        <v>42341</v>
      </c>
      <c r="F649" s="22">
        <v>42379</v>
      </c>
      <c r="G649" s="2">
        <f t="shared" si="20"/>
        <v>37</v>
      </c>
      <c r="H649" s="3">
        <f t="shared" ref="H649:H721" si="21">SUM(G649*C649)</f>
        <v>7829.2</v>
      </c>
    </row>
    <row r="650" spans="1:8">
      <c r="A650" s="15">
        <v>42445</v>
      </c>
      <c r="B650" s="10" t="s">
        <v>41</v>
      </c>
      <c r="C650" s="11">
        <v>-90852.22</v>
      </c>
      <c r="D650" s="16">
        <v>5950005597</v>
      </c>
      <c r="E650" s="22">
        <v>42173</v>
      </c>
      <c r="F650" s="22">
        <v>42210</v>
      </c>
      <c r="G650" s="2">
        <f t="shared" ref="G650:G653" si="22">SUM(A650-F650)</f>
        <v>235</v>
      </c>
      <c r="H650" s="3">
        <f t="shared" ref="H650:H653" si="23">SUM(G650*C650)</f>
        <v>-21350271.699999999</v>
      </c>
    </row>
    <row r="651" spans="1:8">
      <c r="A651" s="15">
        <v>42445</v>
      </c>
      <c r="B651" s="10" t="s">
        <v>41</v>
      </c>
      <c r="C651" s="11">
        <v>-20480.78</v>
      </c>
      <c r="D651" s="16">
        <v>5950005599</v>
      </c>
      <c r="E651" s="22">
        <v>42173</v>
      </c>
      <c r="F651" s="22">
        <v>42210</v>
      </c>
      <c r="G651" s="2">
        <f t="shared" si="22"/>
        <v>235</v>
      </c>
      <c r="H651" s="3">
        <f t="shared" si="23"/>
        <v>-4812983.3</v>
      </c>
    </row>
    <row r="652" spans="1:8">
      <c r="A652" s="15">
        <v>42445</v>
      </c>
      <c r="B652" s="10" t="s">
        <v>41</v>
      </c>
      <c r="C652" s="11">
        <v>-49366.879999999997</v>
      </c>
      <c r="D652" s="16">
        <v>5950005600</v>
      </c>
      <c r="E652" s="22">
        <v>42173</v>
      </c>
      <c r="F652" s="22">
        <v>42210</v>
      </c>
      <c r="G652" s="2">
        <f t="shared" si="22"/>
        <v>235</v>
      </c>
      <c r="H652" s="3">
        <f t="shared" si="23"/>
        <v>-11601216.799999999</v>
      </c>
    </row>
    <row r="653" spans="1:8">
      <c r="A653" s="15">
        <v>42445</v>
      </c>
      <c r="B653" s="10" t="s">
        <v>41</v>
      </c>
      <c r="C653" s="11">
        <v>-3814.19</v>
      </c>
      <c r="D653" s="16">
        <v>5950005594</v>
      </c>
      <c r="E653" s="22">
        <v>42173</v>
      </c>
      <c r="F653" s="22">
        <v>42210</v>
      </c>
      <c r="G653" s="2">
        <f t="shared" si="22"/>
        <v>235</v>
      </c>
      <c r="H653" s="3">
        <f t="shared" si="23"/>
        <v>-896334.65</v>
      </c>
    </row>
    <row r="654" spans="1:8">
      <c r="A654" s="15">
        <v>42445</v>
      </c>
      <c r="B654" s="10" t="s">
        <v>41</v>
      </c>
      <c r="C654" s="11">
        <v>-4044.5</v>
      </c>
      <c r="D654" s="16">
        <v>5950004451</v>
      </c>
      <c r="E654" s="22">
        <v>42143</v>
      </c>
      <c r="F654" s="22">
        <v>42180</v>
      </c>
      <c r="G654" s="2">
        <f t="shared" ref="G654" si="24">SUM(A654-F654)</f>
        <v>265</v>
      </c>
      <c r="H654" s="3">
        <f t="shared" ref="H654" si="25">SUM(G654*C654)</f>
        <v>-1071792.5</v>
      </c>
    </row>
    <row r="655" spans="1:8">
      <c r="A655" s="15">
        <v>42445</v>
      </c>
      <c r="B655" s="10" t="s">
        <v>41</v>
      </c>
      <c r="C655" s="11">
        <v>-5756.96</v>
      </c>
      <c r="D655" s="16">
        <v>5950004450</v>
      </c>
      <c r="E655" s="22">
        <v>42143</v>
      </c>
      <c r="F655" s="22">
        <v>42180</v>
      </c>
      <c r="G655" s="2">
        <f t="shared" ref="G655:G656" si="26">SUM(A655-F655)</f>
        <v>265</v>
      </c>
      <c r="H655" s="3">
        <f t="shared" ref="H655:H656" si="27">SUM(G655*C655)</f>
        <v>-1525594.4</v>
      </c>
    </row>
    <row r="656" spans="1:8">
      <c r="A656" s="15">
        <v>42445</v>
      </c>
      <c r="B656" s="10" t="s">
        <v>41</v>
      </c>
      <c r="C656" s="11">
        <v>-3014.96</v>
      </c>
      <c r="D656" s="16">
        <v>5950004465</v>
      </c>
      <c r="E656" s="22">
        <v>42143</v>
      </c>
      <c r="F656" s="22">
        <v>42180</v>
      </c>
      <c r="G656" s="2">
        <f t="shared" si="26"/>
        <v>265</v>
      </c>
      <c r="H656" s="3">
        <f t="shared" si="27"/>
        <v>-798964.4</v>
      </c>
    </row>
    <row r="657" spans="1:8">
      <c r="A657" s="15">
        <v>42445</v>
      </c>
      <c r="B657" s="10" t="s">
        <v>41</v>
      </c>
      <c r="C657" s="11">
        <v>-10818.99</v>
      </c>
      <c r="D657" s="16">
        <v>5950008398</v>
      </c>
      <c r="E657" s="22">
        <v>42229</v>
      </c>
      <c r="F657" s="22">
        <v>42266</v>
      </c>
      <c r="G657" s="2">
        <f t="shared" ref="G657" si="28">SUM(A657-F657)</f>
        <v>179</v>
      </c>
      <c r="H657" s="3">
        <f t="shared" ref="H657" si="29">SUM(G657*C657)</f>
        <v>-1936599.21</v>
      </c>
    </row>
    <row r="658" spans="1:8">
      <c r="A658" s="15">
        <v>42445</v>
      </c>
      <c r="B658" s="10" t="s">
        <v>41</v>
      </c>
      <c r="C658" s="11">
        <v>-18495.14</v>
      </c>
      <c r="D658" s="16">
        <v>5950008448</v>
      </c>
      <c r="E658" s="22">
        <v>42229</v>
      </c>
      <c r="F658" s="22">
        <v>42266</v>
      </c>
      <c r="G658" s="2">
        <f t="shared" ref="G658" si="30">SUM(A658-F658)</f>
        <v>179</v>
      </c>
      <c r="H658" s="3">
        <f t="shared" ref="H658" si="31">SUM(G658*C658)</f>
        <v>-3310630.06</v>
      </c>
    </row>
    <row r="659" spans="1:8">
      <c r="A659" s="15">
        <v>42452</v>
      </c>
      <c r="B659" s="10" t="s">
        <v>41</v>
      </c>
      <c r="C659" s="11">
        <v>815.33</v>
      </c>
      <c r="D659" s="16">
        <v>5950012210</v>
      </c>
      <c r="E659" s="22">
        <v>42356</v>
      </c>
      <c r="F659" s="22">
        <v>42389</v>
      </c>
      <c r="G659" s="2">
        <f t="shared" si="20"/>
        <v>63</v>
      </c>
      <c r="H659" s="3">
        <f t="shared" si="21"/>
        <v>51365.79</v>
      </c>
    </row>
    <row r="660" spans="1:8">
      <c r="A660" s="15">
        <v>42452</v>
      </c>
      <c r="B660" s="10" t="s">
        <v>41</v>
      </c>
      <c r="C660" s="11">
        <v>683.87</v>
      </c>
      <c r="D660" s="16">
        <v>5950012209</v>
      </c>
      <c r="E660" s="22">
        <v>42356</v>
      </c>
      <c r="F660" s="22">
        <v>42389</v>
      </c>
      <c r="G660" s="2">
        <f t="shared" si="20"/>
        <v>63</v>
      </c>
      <c r="H660" s="3">
        <f t="shared" si="21"/>
        <v>43083.81</v>
      </c>
    </row>
    <row r="661" spans="1:8">
      <c r="A661" s="15">
        <v>42452</v>
      </c>
      <c r="B661" s="10" t="s">
        <v>41</v>
      </c>
      <c r="C661" s="11">
        <v>538.66999999999996</v>
      </c>
      <c r="D661" s="16">
        <v>5950012208</v>
      </c>
      <c r="E661" s="22">
        <v>42356</v>
      </c>
      <c r="F661" s="22">
        <v>42389</v>
      </c>
      <c r="G661" s="2">
        <f t="shared" si="20"/>
        <v>63</v>
      </c>
      <c r="H661" s="3">
        <f t="shared" si="21"/>
        <v>33936.21</v>
      </c>
    </row>
    <row r="662" spans="1:8">
      <c r="A662" s="15">
        <v>42445</v>
      </c>
      <c r="B662" s="10" t="s">
        <v>41</v>
      </c>
      <c r="C662" s="11">
        <v>23.41</v>
      </c>
      <c r="D662" s="16">
        <v>5950012207</v>
      </c>
      <c r="E662" s="22">
        <v>42356</v>
      </c>
      <c r="F662" s="22">
        <v>42389</v>
      </c>
      <c r="G662" s="2">
        <f t="shared" si="20"/>
        <v>56</v>
      </c>
      <c r="H662" s="3">
        <f t="shared" si="21"/>
        <v>1310.96</v>
      </c>
    </row>
    <row r="663" spans="1:8">
      <c r="A663" s="15">
        <v>42445</v>
      </c>
      <c r="B663" s="10" t="s">
        <v>41</v>
      </c>
      <c r="C663" s="11">
        <v>1537.04</v>
      </c>
      <c r="D663" s="16">
        <v>5950012206</v>
      </c>
      <c r="E663" s="22">
        <v>42356</v>
      </c>
      <c r="F663" s="22">
        <v>42389</v>
      </c>
      <c r="G663" s="2">
        <f t="shared" si="20"/>
        <v>56</v>
      </c>
      <c r="H663" s="3">
        <f t="shared" si="21"/>
        <v>86074.239999999991</v>
      </c>
    </row>
    <row r="664" spans="1:8">
      <c r="A664" s="15">
        <v>42445</v>
      </c>
      <c r="B664" s="10" t="s">
        <v>41</v>
      </c>
      <c r="C664" s="11">
        <v>74.05</v>
      </c>
      <c r="D664" s="16">
        <v>5950012205</v>
      </c>
      <c r="E664" s="22">
        <v>42356</v>
      </c>
      <c r="F664" s="22">
        <v>42389</v>
      </c>
      <c r="G664" s="2">
        <f t="shared" si="20"/>
        <v>56</v>
      </c>
      <c r="H664" s="3">
        <f t="shared" si="21"/>
        <v>4146.8</v>
      </c>
    </row>
    <row r="665" spans="1:8">
      <c r="A665" s="15">
        <v>42445</v>
      </c>
      <c r="B665" s="10" t="s">
        <v>41</v>
      </c>
      <c r="C665" s="11">
        <v>1900.86</v>
      </c>
      <c r="D665" s="16">
        <v>5950012204</v>
      </c>
      <c r="E665" s="22">
        <v>42356</v>
      </c>
      <c r="F665" s="22">
        <v>42389</v>
      </c>
      <c r="G665" s="2">
        <f t="shared" si="20"/>
        <v>56</v>
      </c>
      <c r="H665" s="3">
        <f t="shared" si="21"/>
        <v>106448.15999999999</v>
      </c>
    </row>
    <row r="666" spans="1:8">
      <c r="A666" s="15">
        <v>42445</v>
      </c>
      <c r="B666" s="10" t="s">
        <v>41</v>
      </c>
      <c r="C666" s="11">
        <v>284.32</v>
      </c>
      <c r="D666" s="16">
        <v>5950012203</v>
      </c>
      <c r="E666" s="22">
        <v>42356</v>
      </c>
      <c r="F666" s="22">
        <v>42389</v>
      </c>
      <c r="G666" s="2">
        <f t="shared" si="20"/>
        <v>56</v>
      </c>
      <c r="H666" s="3">
        <f t="shared" si="21"/>
        <v>15921.92</v>
      </c>
    </row>
    <row r="667" spans="1:8">
      <c r="A667" s="15">
        <v>42445</v>
      </c>
      <c r="B667" s="10" t="s">
        <v>41</v>
      </c>
      <c r="C667" s="11">
        <v>1257.73</v>
      </c>
      <c r="D667" s="16">
        <v>5950012202</v>
      </c>
      <c r="E667" s="22">
        <v>42356</v>
      </c>
      <c r="F667" s="22">
        <v>42389</v>
      </c>
      <c r="G667" s="2">
        <f t="shared" si="20"/>
        <v>56</v>
      </c>
      <c r="H667" s="3">
        <f t="shared" si="21"/>
        <v>70432.88</v>
      </c>
    </row>
    <row r="668" spans="1:8">
      <c r="A668" s="15">
        <v>42445</v>
      </c>
      <c r="B668" s="10" t="s">
        <v>41</v>
      </c>
      <c r="C668" s="11">
        <v>132.54</v>
      </c>
      <c r="D668" s="16">
        <v>5950012201</v>
      </c>
      <c r="E668" s="22">
        <v>42356</v>
      </c>
      <c r="F668" s="22">
        <v>42389</v>
      </c>
      <c r="G668" s="2">
        <f t="shared" si="20"/>
        <v>56</v>
      </c>
      <c r="H668" s="3">
        <f t="shared" si="21"/>
        <v>7422.24</v>
      </c>
    </row>
    <row r="669" spans="1:8">
      <c r="A669" s="15">
        <v>42445</v>
      </c>
      <c r="B669" s="10" t="s">
        <v>41</v>
      </c>
      <c r="C669" s="11">
        <v>336.81</v>
      </c>
      <c r="D669" s="16">
        <v>5950012200</v>
      </c>
      <c r="E669" s="22">
        <v>42356</v>
      </c>
      <c r="F669" s="22">
        <v>42389</v>
      </c>
      <c r="G669" s="2">
        <f t="shared" si="20"/>
        <v>56</v>
      </c>
      <c r="H669" s="3">
        <f t="shared" si="21"/>
        <v>18861.36</v>
      </c>
    </row>
    <row r="670" spans="1:8">
      <c r="A670" s="15">
        <v>42445</v>
      </c>
      <c r="B670" s="10" t="s">
        <v>41</v>
      </c>
      <c r="C670" s="11">
        <v>59.38</v>
      </c>
      <c r="D670" s="16">
        <v>5950012199</v>
      </c>
      <c r="E670" s="22">
        <v>42356</v>
      </c>
      <c r="F670" s="22">
        <v>42389</v>
      </c>
      <c r="G670" s="2">
        <f t="shared" si="20"/>
        <v>56</v>
      </c>
      <c r="H670" s="3">
        <f t="shared" si="21"/>
        <v>3325.28</v>
      </c>
    </row>
    <row r="671" spans="1:8">
      <c r="A671" s="15">
        <v>42445</v>
      </c>
      <c r="B671" s="10" t="s">
        <v>41</v>
      </c>
      <c r="C671" s="11">
        <v>331.6</v>
      </c>
      <c r="D671" s="16">
        <v>5950012198</v>
      </c>
      <c r="E671" s="22">
        <v>42356</v>
      </c>
      <c r="F671" s="22">
        <v>42389</v>
      </c>
      <c r="G671" s="2">
        <f t="shared" si="20"/>
        <v>56</v>
      </c>
      <c r="H671" s="3">
        <f t="shared" si="21"/>
        <v>18569.600000000002</v>
      </c>
    </row>
    <row r="672" spans="1:8">
      <c r="A672" s="15">
        <v>42445</v>
      </c>
      <c r="B672" s="10" t="s">
        <v>41</v>
      </c>
      <c r="C672" s="11">
        <v>383.98</v>
      </c>
      <c r="D672" s="16">
        <v>5950012197</v>
      </c>
      <c r="E672" s="22">
        <v>42356</v>
      </c>
      <c r="F672" s="22">
        <v>42389</v>
      </c>
      <c r="G672" s="2">
        <f t="shared" si="20"/>
        <v>56</v>
      </c>
      <c r="H672" s="3">
        <f t="shared" si="21"/>
        <v>21502.880000000001</v>
      </c>
    </row>
    <row r="673" spans="1:8">
      <c r="A673" s="15">
        <v>42445</v>
      </c>
      <c r="B673" s="10" t="s">
        <v>41</v>
      </c>
      <c r="C673" s="11">
        <v>418.33</v>
      </c>
      <c r="D673" s="16">
        <v>5950012196</v>
      </c>
      <c r="E673" s="22">
        <v>42356</v>
      </c>
      <c r="F673" s="22">
        <v>42389</v>
      </c>
      <c r="G673" s="2">
        <f t="shared" si="20"/>
        <v>56</v>
      </c>
      <c r="H673" s="3">
        <f t="shared" si="21"/>
        <v>23426.48</v>
      </c>
    </row>
    <row r="674" spans="1:8">
      <c r="A674" s="15">
        <v>42445</v>
      </c>
      <c r="B674" s="10" t="s">
        <v>41</v>
      </c>
      <c r="C674" s="11">
        <v>23.41</v>
      </c>
      <c r="D674" s="16">
        <v>5950012195</v>
      </c>
      <c r="E674" s="22">
        <v>42356</v>
      </c>
      <c r="F674" s="22">
        <v>42389</v>
      </c>
      <c r="G674" s="2">
        <f t="shared" si="20"/>
        <v>56</v>
      </c>
      <c r="H674" s="3">
        <f t="shared" si="21"/>
        <v>1310.96</v>
      </c>
    </row>
    <row r="675" spans="1:8">
      <c r="A675" s="15">
        <v>42452</v>
      </c>
      <c r="B675" s="10" t="s">
        <v>41</v>
      </c>
      <c r="C675" s="11">
        <v>572.13</v>
      </c>
      <c r="D675" s="16">
        <v>5950012194</v>
      </c>
      <c r="E675" s="22">
        <v>42356</v>
      </c>
      <c r="F675" s="22">
        <v>42389</v>
      </c>
      <c r="G675" s="2">
        <f t="shared" si="20"/>
        <v>63</v>
      </c>
      <c r="H675" s="3">
        <f t="shared" si="21"/>
        <v>36044.19</v>
      </c>
    </row>
    <row r="676" spans="1:8">
      <c r="A676" s="15">
        <v>42445</v>
      </c>
      <c r="B676" s="10" t="s">
        <v>41</v>
      </c>
      <c r="C676" s="11">
        <v>27.7</v>
      </c>
      <c r="D676" s="16">
        <v>5950012193</v>
      </c>
      <c r="E676" s="22">
        <v>42356</v>
      </c>
      <c r="F676" s="22">
        <v>42389</v>
      </c>
      <c r="G676" s="2">
        <f t="shared" si="20"/>
        <v>56</v>
      </c>
      <c r="H676" s="3">
        <f t="shared" si="21"/>
        <v>1551.2</v>
      </c>
    </row>
    <row r="677" spans="1:8">
      <c r="A677" s="15">
        <v>42445</v>
      </c>
      <c r="B677" s="10" t="s">
        <v>41</v>
      </c>
      <c r="C677" s="11">
        <v>46.03</v>
      </c>
      <c r="D677" s="16">
        <v>5950012192</v>
      </c>
      <c r="E677" s="22">
        <v>42356</v>
      </c>
      <c r="F677" s="22">
        <v>42389</v>
      </c>
      <c r="G677" s="2">
        <f t="shared" si="20"/>
        <v>56</v>
      </c>
      <c r="H677" s="3">
        <f t="shared" si="21"/>
        <v>2577.6800000000003</v>
      </c>
    </row>
    <row r="678" spans="1:8">
      <c r="A678" s="15">
        <v>42445</v>
      </c>
      <c r="B678" s="10" t="s">
        <v>41</v>
      </c>
      <c r="C678" s="11">
        <v>1496.69</v>
      </c>
      <c r="D678" s="16">
        <v>5950012191</v>
      </c>
      <c r="E678" s="22">
        <v>42356</v>
      </c>
      <c r="F678" s="22">
        <v>42389</v>
      </c>
      <c r="G678" s="2">
        <f t="shared" si="20"/>
        <v>56</v>
      </c>
      <c r="H678" s="3">
        <f t="shared" si="21"/>
        <v>83814.64</v>
      </c>
    </row>
    <row r="679" spans="1:8">
      <c r="A679" s="15">
        <v>42445</v>
      </c>
      <c r="B679" s="10" t="s">
        <v>41</v>
      </c>
      <c r="C679" s="11">
        <v>73.44</v>
      </c>
      <c r="D679" s="16">
        <v>5950012190</v>
      </c>
      <c r="E679" s="22">
        <v>42356</v>
      </c>
      <c r="F679" s="22">
        <v>42389</v>
      </c>
      <c r="G679" s="2">
        <f t="shared" si="20"/>
        <v>56</v>
      </c>
      <c r="H679" s="3">
        <f t="shared" si="21"/>
        <v>4112.6399999999994</v>
      </c>
    </row>
    <row r="680" spans="1:8">
      <c r="A680" s="15">
        <v>42452</v>
      </c>
      <c r="B680" s="10" t="s">
        <v>41</v>
      </c>
      <c r="C680" s="11">
        <v>560.16</v>
      </c>
      <c r="D680" s="16">
        <v>5950012189</v>
      </c>
      <c r="E680" s="22">
        <v>42356</v>
      </c>
      <c r="F680" s="22">
        <v>42389</v>
      </c>
      <c r="G680" s="2">
        <f t="shared" si="20"/>
        <v>63</v>
      </c>
      <c r="H680" s="3">
        <f t="shared" si="21"/>
        <v>35290.079999999994</v>
      </c>
    </row>
    <row r="681" spans="1:8">
      <c r="A681" s="15">
        <v>42445</v>
      </c>
      <c r="B681" s="10" t="s">
        <v>41</v>
      </c>
      <c r="C681" s="11">
        <v>244.94</v>
      </c>
      <c r="D681" s="16">
        <v>5950012188</v>
      </c>
      <c r="E681" s="22">
        <v>42356</v>
      </c>
      <c r="F681" s="22">
        <v>42389</v>
      </c>
      <c r="G681" s="2">
        <f t="shared" si="20"/>
        <v>56</v>
      </c>
      <c r="H681" s="3">
        <f t="shared" si="21"/>
        <v>13716.64</v>
      </c>
    </row>
    <row r="682" spans="1:8">
      <c r="A682" s="15">
        <v>42445</v>
      </c>
      <c r="B682" s="10" t="s">
        <v>41</v>
      </c>
      <c r="C682" s="11">
        <v>449.02</v>
      </c>
      <c r="D682" s="16">
        <v>5950012187</v>
      </c>
      <c r="E682" s="22">
        <v>42356</v>
      </c>
      <c r="F682" s="22">
        <v>42389</v>
      </c>
      <c r="G682" s="2">
        <f t="shared" si="20"/>
        <v>56</v>
      </c>
      <c r="H682" s="3">
        <f t="shared" si="21"/>
        <v>25145.119999999999</v>
      </c>
    </row>
    <row r="683" spans="1:8">
      <c r="A683" s="15">
        <v>42445</v>
      </c>
      <c r="B683" s="10" t="s">
        <v>41</v>
      </c>
      <c r="C683" s="11">
        <v>58.06</v>
      </c>
      <c r="D683" s="16">
        <v>5950012186</v>
      </c>
      <c r="E683" s="22">
        <v>42356</v>
      </c>
      <c r="F683" s="22">
        <v>42389</v>
      </c>
      <c r="G683" s="2">
        <f t="shared" si="20"/>
        <v>56</v>
      </c>
      <c r="H683" s="3">
        <f t="shared" si="21"/>
        <v>3251.36</v>
      </c>
    </row>
    <row r="684" spans="1:8">
      <c r="A684" s="15">
        <v>42445</v>
      </c>
      <c r="B684" s="10" t="s">
        <v>41</v>
      </c>
      <c r="C684" s="11">
        <v>269.48</v>
      </c>
      <c r="D684" s="16">
        <v>5950012185</v>
      </c>
      <c r="E684" s="22">
        <v>42356</v>
      </c>
      <c r="F684" s="22">
        <v>42389</v>
      </c>
      <c r="G684" s="2">
        <f t="shared" si="20"/>
        <v>56</v>
      </c>
      <c r="H684" s="3">
        <f t="shared" si="21"/>
        <v>15090.880000000001</v>
      </c>
    </row>
    <row r="685" spans="1:8">
      <c r="A685" s="15">
        <v>42445</v>
      </c>
      <c r="B685" s="10" t="s">
        <v>41</v>
      </c>
      <c r="C685" s="11">
        <v>146.85</v>
      </c>
      <c r="D685" s="16">
        <v>5950012184</v>
      </c>
      <c r="E685" s="22">
        <v>42356</v>
      </c>
      <c r="F685" s="22">
        <v>42389</v>
      </c>
      <c r="G685" s="2">
        <f t="shared" si="20"/>
        <v>56</v>
      </c>
      <c r="H685" s="3">
        <f t="shared" si="21"/>
        <v>8223.6</v>
      </c>
    </row>
    <row r="686" spans="1:8">
      <c r="A686" s="15">
        <v>42445</v>
      </c>
      <c r="B686" s="10" t="s">
        <v>41</v>
      </c>
      <c r="C686" s="11">
        <v>111.48</v>
      </c>
      <c r="D686" s="16">
        <v>5950012183</v>
      </c>
      <c r="E686" s="22">
        <v>42356</v>
      </c>
      <c r="F686" s="22">
        <v>42389</v>
      </c>
      <c r="G686" s="2">
        <f t="shared" si="20"/>
        <v>56</v>
      </c>
      <c r="H686" s="3">
        <f t="shared" si="21"/>
        <v>6242.88</v>
      </c>
    </row>
    <row r="687" spans="1:8">
      <c r="A687" s="15">
        <v>42452</v>
      </c>
      <c r="B687" s="10" t="s">
        <v>41</v>
      </c>
      <c r="C687" s="11">
        <v>793.66</v>
      </c>
      <c r="D687" s="16">
        <v>5950012182</v>
      </c>
      <c r="E687" s="22">
        <v>42356</v>
      </c>
      <c r="F687" s="22">
        <v>42389</v>
      </c>
      <c r="G687" s="2">
        <f t="shared" si="20"/>
        <v>63</v>
      </c>
      <c r="H687" s="3">
        <f t="shared" si="21"/>
        <v>50000.579999999994</v>
      </c>
    </row>
    <row r="688" spans="1:8">
      <c r="A688" s="15">
        <v>42445</v>
      </c>
      <c r="B688" s="10" t="s">
        <v>41</v>
      </c>
      <c r="C688" s="11">
        <v>668.36</v>
      </c>
      <c r="D688" s="16">
        <v>5950012180</v>
      </c>
      <c r="E688" s="22">
        <v>42356</v>
      </c>
      <c r="F688" s="22">
        <v>42389</v>
      </c>
      <c r="G688" s="2">
        <f t="shared" si="20"/>
        <v>56</v>
      </c>
      <c r="H688" s="3">
        <f t="shared" si="21"/>
        <v>37428.160000000003</v>
      </c>
    </row>
    <row r="689" spans="1:8">
      <c r="A689" s="15">
        <v>42445</v>
      </c>
      <c r="B689" s="10" t="s">
        <v>41</v>
      </c>
      <c r="C689" s="11">
        <v>351.7</v>
      </c>
      <c r="D689" s="16">
        <v>5950012179</v>
      </c>
      <c r="E689" s="22">
        <v>42356</v>
      </c>
      <c r="F689" s="22">
        <v>42389</v>
      </c>
      <c r="G689" s="2">
        <f t="shared" si="20"/>
        <v>56</v>
      </c>
      <c r="H689" s="3">
        <f t="shared" si="21"/>
        <v>19695.2</v>
      </c>
    </row>
    <row r="690" spans="1:8">
      <c r="A690" s="15">
        <v>42445</v>
      </c>
      <c r="B690" s="10" t="s">
        <v>41</v>
      </c>
      <c r="C690" s="11">
        <v>57.26</v>
      </c>
      <c r="D690" s="16">
        <v>5950012178</v>
      </c>
      <c r="E690" s="22">
        <v>42356</v>
      </c>
      <c r="F690" s="22">
        <v>42389</v>
      </c>
      <c r="G690" s="2">
        <f t="shared" si="20"/>
        <v>56</v>
      </c>
      <c r="H690" s="3">
        <f t="shared" si="21"/>
        <v>3206.56</v>
      </c>
    </row>
    <row r="691" spans="1:8">
      <c r="A691" s="15">
        <v>42445</v>
      </c>
      <c r="B691" s="10" t="s">
        <v>41</v>
      </c>
      <c r="C691" s="11">
        <v>103</v>
      </c>
      <c r="D691" s="16">
        <v>5950012177</v>
      </c>
      <c r="E691" s="22">
        <v>42356</v>
      </c>
      <c r="F691" s="22">
        <v>42389</v>
      </c>
      <c r="G691" s="2">
        <f t="shared" si="20"/>
        <v>56</v>
      </c>
      <c r="H691" s="3">
        <f t="shared" si="21"/>
        <v>5768</v>
      </c>
    </row>
    <row r="692" spans="1:8">
      <c r="A692" s="15">
        <v>42452</v>
      </c>
      <c r="B692" s="10" t="s">
        <v>41</v>
      </c>
      <c r="C692" s="11">
        <v>1368.31</v>
      </c>
      <c r="D692" s="16">
        <v>5950012176</v>
      </c>
      <c r="E692" s="22">
        <v>42356</v>
      </c>
      <c r="F692" s="22">
        <v>42389</v>
      </c>
      <c r="G692" s="2">
        <f t="shared" si="20"/>
        <v>63</v>
      </c>
      <c r="H692" s="3">
        <f t="shared" si="21"/>
        <v>86203.53</v>
      </c>
    </row>
    <row r="693" spans="1:8">
      <c r="A693" s="15">
        <v>42445</v>
      </c>
      <c r="B693" s="10" t="s">
        <v>41</v>
      </c>
      <c r="C693" s="11">
        <v>193.41</v>
      </c>
      <c r="D693" s="16">
        <v>5950012175</v>
      </c>
      <c r="E693" s="22">
        <v>42356</v>
      </c>
      <c r="F693" s="22">
        <v>42389</v>
      </c>
      <c r="G693" s="2">
        <f t="shared" si="20"/>
        <v>56</v>
      </c>
      <c r="H693" s="3">
        <f t="shared" si="21"/>
        <v>10830.96</v>
      </c>
    </row>
    <row r="694" spans="1:8">
      <c r="A694" s="15">
        <v>42452</v>
      </c>
      <c r="B694" s="10" t="s">
        <v>41</v>
      </c>
      <c r="C694" s="11">
        <v>788.76</v>
      </c>
      <c r="D694" s="16">
        <v>5950012173</v>
      </c>
      <c r="E694" s="22">
        <v>42356</v>
      </c>
      <c r="F694" s="22">
        <v>42389</v>
      </c>
      <c r="G694" s="2">
        <f t="shared" si="20"/>
        <v>63</v>
      </c>
      <c r="H694" s="3">
        <f t="shared" si="21"/>
        <v>49691.88</v>
      </c>
    </row>
    <row r="695" spans="1:8">
      <c r="A695" s="15">
        <v>42445</v>
      </c>
      <c r="B695" s="10" t="s">
        <v>41</v>
      </c>
      <c r="C695" s="11">
        <v>491.7</v>
      </c>
      <c r="D695" s="16">
        <v>5950012172</v>
      </c>
      <c r="E695" s="22">
        <v>42356</v>
      </c>
      <c r="F695" s="22">
        <v>42389</v>
      </c>
      <c r="G695" s="2">
        <f t="shared" si="20"/>
        <v>56</v>
      </c>
      <c r="H695" s="3">
        <f t="shared" si="21"/>
        <v>27535.200000000001</v>
      </c>
    </row>
    <row r="696" spans="1:8">
      <c r="A696" s="15">
        <v>42445</v>
      </c>
      <c r="B696" s="10" t="s">
        <v>41</v>
      </c>
      <c r="C696" s="11">
        <v>517.23</v>
      </c>
      <c r="D696" s="16">
        <v>5950012171</v>
      </c>
      <c r="E696" s="22">
        <v>42356</v>
      </c>
      <c r="F696" s="22">
        <v>42389</v>
      </c>
      <c r="G696" s="2">
        <f t="shared" si="20"/>
        <v>56</v>
      </c>
      <c r="H696" s="3">
        <f t="shared" si="21"/>
        <v>28964.880000000001</v>
      </c>
    </row>
    <row r="697" spans="1:8">
      <c r="A697" s="15">
        <v>42452</v>
      </c>
      <c r="B697" s="10" t="s">
        <v>41</v>
      </c>
      <c r="C697" s="11">
        <v>20201.28</v>
      </c>
      <c r="D697" s="16">
        <v>5950012170</v>
      </c>
      <c r="E697" s="22">
        <v>42356</v>
      </c>
      <c r="F697" s="22">
        <v>42389</v>
      </c>
      <c r="G697" s="2">
        <f t="shared" si="20"/>
        <v>63</v>
      </c>
      <c r="H697" s="3">
        <f t="shared" si="21"/>
        <v>1272680.6399999999</v>
      </c>
    </row>
    <row r="698" spans="1:8">
      <c r="A698" s="15">
        <v>42445</v>
      </c>
      <c r="B698" s="10" t="s">
        <v>41</v>
      </c>
      <c r="C698" s="11">
        <v>738.59</v>
      </c>
      <c r="D698" s="16">
        <v>5950012169</v>
      </c>
      <c r="E698" s="22">
        <v>42356</v>
      </c>
      <c r="F698" s="22">
        <v>42389</v>
      </c>
      <c r="G698" s="2">
        <f t="shared" si="20"/>
        <v>56</v>
      </c>
      <c r="H698" s="3">
        <f t="shared" si="21"/>
        <v>41361.040000000001</v>
      </c>
    </row>
    <row r="699" spans="1:8">
      <c r="A699" s="15">
        <v>42445</v>
      </c>
      <c r="B699" s="10" t="s">
        <v>41</v>
      </c>
      <c r="C699" s="11">
        <v>1557.49</v>
      </c>
      <c r="D699" s="16">
        <v>5950012168</v>
      </c>
      <c r="E699" s="22">
        <v>42356</v>
      </c>
      <c r="F699" s="22">
        <v>42389</v>
      </c>
      <c r="G699" s="2">
        <f t="shared" si="20"/>
        <v>56</v>
      </c>
      <c r="H699" s="3">
        <f t="shared" si="21"/>
        <v>87219.44</v>
      </c>
    </row>
    <row r="700" spans="1:8">
      <c r="A700" s="15">
        <v>42445</v>
      </c>
      <c r="B700" s="10" t="s">
        <v>41</v>
      </c>
      <c r="C700" s="11">
        <v>291.61</v>
      </c>
      <c r="D700" s="16">
        <v>5950012167</v>
      </c>
      <c r="E700" s="22">
        <v>42356</v>
      </c>
      <c r="F700" s="22">
        <v>42389</v>
      </c>
      <c r="G700" s="2">
        <f t="shared" si="20"/>
        <v>56</v>
      </c>
      <c r="H700" s="3">
        <f t="shared" si="21"/>
        <v>16330.16</v>
      </c>
    </row>
    <row r="701" spans="1:8">
      <c r="A701" s="15">
        <v>42445</v>
      </c>
      <c r="B701" s="10" t="s">
        <v>41</v>
      </c>
      <c r="C701" s="11">
        <v>474.77</v>
      </c>
      <c r="D701" s="16">
        <v>5950012166</v>
      </c>
      <c r="E701" s="22">
        <v>42356</v>
      </c>
      <c r="F701" s="22">
        <v>42389</v>
      </c>
      <c r="G701" s="2">
        <f t="shared" si="20"/>
        <v>56</v>
      </c>
      <c r="H701" s="3">
        <f t="shared" si="21"/>
        <v>26587.119999999999</v>
      </c>
    </row>
    <row r="702" spans="1:8">
      <c r="A702" s="15">
        <v>42445</v>
      </c>
      <c r="B702" s="10" t="s">
        <v>41</v>
      </c>
      <c r="C702" s="11">
        <v>151.78</v>
      </c>
      <c r="D702" s="16">
        <v>5950012165</v>
      </c>
      <c r="E702" s="22">
        <v>42356</v>
      </c>
      <c r="F702" s="22">
        <v>42389</v>
      </c>
      <c r="G702" s="2">
        <f t="shared" si="20"/>
        <v>56</v>
      </c>
      <c r="H702" s="3">
        <f t="shared" si="21"/>
        <v>8499.68</v>
      </c>
    </row>
    <row r="703" spans="1:8">
      <c r="A703" s="15">
        <v>42445</v>
      </c>
      <c r="B703" s="10" t="s">
        <v>41</v>
      </c>
      <c r="C703" s="11">
        <v>613.91999999999996</v>
      </c>
      <c r="D703" s="16">
        <v>5950012164</v>
      </c>
      <c r="E703" s="22">
        <v>42356</v>
      </c>
      <c r="F703" s="22">
        <v>42389</v>
      </c>
      <c r="G703" s="2">
        <f t="shared" si="20"/>
        <v>56</v>
      </c>
      <c r="H703" s="3">
        <f t="shared" si="21"/>
        <v>34379.519999999997</v>
      </c>
    </row>
    <row r="704" spans="1:8">
      <c r="A704" s="15">
        <v>42452</v>
      </c>
      <c r="B704" s="10" t="s">
        <v>41</v>
      </c>
      <c r="C704" s="11">
        <v>3319.48</v>
      </c>
      <c r="D704" s="16">
        <v>5950012163</v>
      </c>
      <c r="E704" s="22">
        <v>42356</v>
      </c>
      <c r="F704" s="22">
        <v>42389</v>
      </c>
      <c r="G704" s="2">
        <f t="shared" si="20"/>
        <v>63</v>
      </c>
      <c r="H704" s="3">
        <f t="shared" si="21"/>
        <v>209127.24</v>
      </c>
    </row>
    <row r="705" spans="1:8">
      <c r="A705" s="15">
        <v>42445</v>
      </c>
      <c r="B705" s="10" t="s">
        <v>41</v>
      </c>
      <c r="C705" s="11">
        <v>261.58</v>
      </c>
      <c r="D705" s="16">
        <v>5950012162</v>
      </c>
      <c r="E705" s="22">
        <v>42356</v>
      </c>
      <c r="F705" s="22">
        <v>42389</v>
      </c>
      <c r="G705" s="2">
        <f t="shared" si="20"/>
        <v>56</v>
      </c>
      <c r="H705" s="3">
        <f t="shared" si="21"/>
        <v>14648.48</v>
      </c>
    </row>
    <row r="706" spans="1:8">
      <c r="A706" s="15">
        <v>42445</v>
      </c>
      <c r="B706" s="10" t="s">
        <v>41</v>
      </c>
      <c r="C706" s="11">
        <v>608.75</v>
      </c>
      <c r="D706" s="16">
        <v>5950012161</v>
      </c>
      <c r="E706" s="22">
        <v>42356</v>
      </c>
      <c r="F706" s="22">
        <v>42389</v>
      </c>
      <c r="G706" s="2">
        <f t="shared" si="20"/>
        <v>56</v>
      </c>
      <c r="H706" s="3">
        <f t="shared" si="21"/>
        <v>34090</v>
      </c>
    </row>
    <row r="707" spans="1:8">
      <c r="A707" s="15">
        <v>42445</v>
      </c>
      <c r="B707" s="10" t="s">
        <v>41</v>
      </c>
      <c r="C707" s="11">
        <v>305.14999999999998</v>
      </c>
      <c r="D707" s="16">
        <v>5950012160</v>
      </c>
      <c r="E707" s="22">
        <v>42356</v>
      </c>
      <c r="F707" s="22">
        <v>42389</v>
      </c>
      <c r="G707" s="2">
        <f t="shared" si="20"/>
        <v>56</v>
      </c>
      <c r="H707" s="3">
        <f t="shared" si="21"/>
        <v>17088.399999999998</v>
      </c>
    </row>
    <row r="708" spans="1:8">
      <c r="A708" s="15">
        <v>42445</v>
      </c>
      <c r="B708" s="10" t="s">
        <v>41</v>
      </c>
      <c r="C708" s="11">
        <v>409.61</v>
      </c>
      <c r="D708" s="16">
        <v>5950012159</v>
      </c>
      <c r="E708" s="22">
        <v>42356</v>
      </c>
      <c r="F708" s="22">
        <v>42389</v>
      </c>
      <c r="G708" s="2">
        <f t="shared" si="20"/>
        <v>56</v>
      </c>
      <c r="H708" s="3">
        <f t="shared" si="21"/>
        <v>22938.16</v>
      </c>
    </row>
    <row r="709" spans="1:8">
      <c r="A709" s="15">
        <v>42445</v>
      </c>
      <c r="B709" s="10" t="s">
        <v>41</v>
      </c>
      <c r="C709" s="11">
        <v>176.85</v>
      </c>
      <c r="D709" s="16">
        <v>5950012157</v>
      </c>
      <c r="E709" s="22">
        <v>42356</v>
      </c>
      <c r="F709" s="22">
        <v>42389</v>
      </c>
      <c r="G709" s="2">
        <f t="shared" si="20"/>
        <v>56</v>
      </c>
      <c r="H709" s="3">
        <f t="shared" si="21"/>
        <v>9903.6</v>
      </c>
    </row>
    <row r="710" spans="1:8">
      <c r="A710" s="15">
        <v>42445</v>
      </c>
      <c r="B710" s="10" t="s">
        <v>41</v>
      </c>
      <c r="C710" s="11">
        <v>24.76</v>
      </c>
      <c r="D710" s="16">
        <v>5950012156</v>
      </c>
      <c r="E710" s="22">
        <v>42356</v>
      </c>
      <c r="F710" s="22">
        <v>42389</v>
      </c>
      <c r="G710" s="2">
        <f t="shared" si="20"/>
        <v>56</v>
      </c>
      <c r="H710" s="3">
        <f t="shared" si="21"/>
        <v>1386.5600000000002</v>
      </c>
    </row>
    <row r="711" spans="1:8">
      <c r="A711" s="15">
        <v>42445</v>
      </c>
      <c r="B711" s="10" t="s">
        <v>41</v>
      </c>
      <c r="C711" s="11">
        <v>87.15</v>
      </c>
      <c r="D711" s="16">
        <v>5950012155</v>
      </c>
      <c r="E711" s="22">
        <v>42356</v>
      </c>
      <c r="F711" s="22">
        <v>42389</v>
      </c>
      <c r="G711" s="2">
        <f t="shared" ref="G711:G774" si="32">SUM(A711-F711)</f>
        <v>56</v>
      </c>
      <c r="H711" s="3">
        <f t="shared" si="21"/>
        <v>4880.4000000000005</v>
      </c>
    </row>
    <row r="712" spans="1:8">
      <c r="A712" s="15">
        <v>42445</v>
      </c>
      <c r="B712" s="10" t="s">
        <v>41</v>
      </c>
      <c r="C712" s="11">
        <v>167.76</v>
      </c>
      <c r="D712" s="16">
        <v>5950012154</v>
      </c>
      <c r="E712" s="22">
        <v>42356</v>
      </c>
      <c r="F712" s="22">
        <v>42389</v>
      </c>
      <c r="G712" s="2">
        <f t="shared" si="32"/>
        <v>56</v>
      </c>
      <c r="H712" s="3">
        <f t="shared" si="21"/>
        <v>9394.56</v>
      </c>
    </row>
    <row r="713" spans="1:8">
      <c r="A713" s="15">
        <v>42445</v>
      </c>
      <c r="B713" s="10" t="s">
        <v>41</v>
      </c>
      <c r="C713" s="11">
        <v>142.12</v>
      </c>
      <c r="D713" s="16">
        <v>5950012152</v>
      </c>
      <c r="E713" s="22">
        <v>42356</v>
      </c>
      <c r="F713" s="22">
        <v>42389</v>
      </c>
      <c r="G713" s="2">
        <f t="shared" si="32"/>
        <v>56</v>
      </c>
      <c r="H713" s="3">
        <f t="shared" si="21"/>
        <v>7958.72</v>
      </c>
    </row>
    <row r="714" spans="1:8">
      <c r="A714" s="15">
        <v>42445</v>
      </c>
      <c r="B714" s="10" t="s">
        <v>41</v>
      </c>
      <c r="C714" s="11">
        <v>217.57</v>
      </c>
      <c r="D714" s="16">
        <v>5950012151</v>
      </c>
      <c r="E714" s="22">
        <v>42356</v>
      </c>
      <c r="F714" s="22">
        <v>42389</v>
      </c>
      <c r="G714" s="2">
        <f t="shared" si="32"/>
        <v>56</v>
      </c>
      <c r="H714" s="3">
        <f t="shared" si="21"/>
        <v>12183.92</v>
      </c>
    </row>
    <row r="715" spans="1:8">
      <c r="A715" s="15">
        <v>42445</v>
      </c>
      <c r="B715" s="10" t="s">
        <v>41</v>
      </c>
      <c r="C715" s="11">
        <v>349.21</v>
      </c>
      <c r="D715" s="16">
        <v>5950012150</v>
      </c>
      <c r="E715" s="22">
        <v>42356</v>
      </c>
      <c r="F715" s="22">
        <v>42389</v>
      </c>
      <c r="G715" s="2">
        <f t="shared" si="32"/>
        <v>56</v>
      </c>
      <c r="H715" s="3">
        <f t="shared" si="21"/>
        <v>19555.759999999998</v>
      </c>
    </row>
    <row r="716" spans="1:8">
      <c r="A716" s="15">
        <v>42445</v>
      </c>
      <c r="B716" s="10" t="s">
        <v>41</v>
      </c>
      <c r="C716" s="11">
        <v>304.85000000000002</v>
      </c>
      <c r="D716" s="16">
        <v>5950012149</v>
      </c>
      <c r="E716" s="22">
        <v>42356</v>
      </c>
      <c r="F716" s="22">
        <v>42389</v>
      </c>
      <c r="G716" s="2">
        <f t="shared" si="32"/>
        <v>56</v>
      </c>
      <c r="H716" s="3">
        <f t="shared" si="21"/>
        <v>17071.600000000002</v>
      </c>
    </row>
    <row r="717" spans="1:8">
      <c r="A717" s="15">
        <v>42445</v>
      </c>
      <c r="B717" s="10" t="s">
        <v>41</v>
      </c>
      <c r="C717" s="11">
        <v>560.11</v>
      </c>
      <c r="D717" s="16">
        <v>5950012148</v>
      </c>
      <c r="E717" s="22">
        <v>42356</v>
      </c>
      <c r="F717" s="22">
        <v>42389</v>
      </c>
      <c r="G717" s="2">
        <f t="shared" si="32"/>
        <v>56</v>
      </c>
      <c r="H717" s="3">
        <f t="shared" si="21"/>
        <v>31366.16</v>
      </c>
    </row>
    <row r="718" spans="1:8">
      <c r="A718" s="15">
        <v>42452</v>
      </c>
      <c r="B718" s="10" t="s">
        <v>41</v>
      </c>
      <c r="C718" s="11">
        <v>617.22</v>
      </c>
      <c r="D718" s="16">
        <v>5950012147</v>
      </c>
      <c r="E718" s="22">
        <v>42356</v>
      </c>
      <c r="F718" s="22">
        <v>42389</v>
      </c>
      <c r="G718" s="2">
        <f t="shared" si="32"/>
        <v>63</v>
      </c>
      <c r="H718" s="3">
        <f t="shared" si="21"/>
        <v>38884.86</v>
      </c>
    </row>
    <row r="719" spans="1:8">
      <c r="A719" s="15">
        <v>42452</v>
      </c>
      <c r="B719" s="10" t="s">
        <v>41</v>
      </c>
      <c r="C719" s="11">
        <v>2064.9</v>
      </c>
      <c r="D719" s="16">
        <v>5950012146</v>
      </c>
      <c r="E719" s="22">
        <v>42356</v>
      </c>
      <c r="F719" s="22">
        <v>42389</v>
      </c>
      <c r="G719" s="2">
        <f t="shared" si="32"/>
        <v>63</v>
      </c>
      <c r="H719" s="3">
        <f t="shared" si="21"/>
        <v>130088.70000000001</v>
      </c>
    </row>
    <row r="720" spans="1:8">
      <c r="A720" s="15">
        <v>42452</v>
      </c>
      <c r="B720" s="10" t="s">
        <v>41</v>
      </c>
      <c r="C720" s="11">
        <v>1411.45</v>
      </c>
      <c r="D720" s="16">
        <v>5950012145</v>
      </c>
      <c r="E720" s="22">
        <v>42356</v>
      </c>
      <c r="F720" s="22">
        <v>42389</v>
      </c>
      <c r="G720" s="2">
        <f t="shared" si="32"/>
        <v>63</v>
      </c>
      <c r="H720" s="3">
        <f t="shared" si="21"/>
        <v>88921.35</v>
      </c>
    </row>
    <row r="721" spans="1:8">
      <c r="A721" s="15">
        <v>42452</v>
      </c>
      <c r="B721" s="10" t="s">
        <v>41</v>
      </c>
      <c r="C721" s="11">
        <v>3895.86</v>
      </c>
      <c r="D721" s="16">
        <v>5950012144</v>
      </c>
      <c r="E721" s="22">
        <v>42356</v>
      </c>
      <c r="F721" s="22">
        <v>42389</v>
      </c>
      <c r="G721" s="2">
        <f t="shared" si="32"/>
        <v>63</v>
      </c>
      <c r="H721" s="3">
        <f t="shared" si="21"/>
        <v>245439.18000000002</v>
      </c>
    </row>
    <row r="722" spans="1:8">
      <c r="A722" s="15">
        <v>42452</v>
      </c>
      <c r="B722" s="10" t="s">
        <v>41</v>
      </c>
      <c r="C722" s="11">
        <v>433.48</v>
      </c>
      <c r="D722" s="16">
        <v>5950012143</v>
      </c>
      <c r="E722" s="22">
        <v>42356</v>
      </c>
      <c r="F722" s="22">
        <v>42389</v>
      </c>
      <c r="G722" s="2">
        <f t="shared" si="32"/>
        <v>63</v>
      </c>
      <c r="H722" s="3">
        <f t="shared" ref="H722:H785" si="33">SUM(G722*C722)</f>
        <v>27309.24</v>
      </c>
    </row>
    <row r="723" spans="1:8">
      <c r="A723" s="15">
        <v>42445</v>
      </c>
      <c r="B723" s="10" t="s">
        <v>41</v>
      </c>
      <c r="C723" s="11">
        <v>696.8</v>
      </c>
      <c r="D723" s="16">
        <v>5950012142</v>
      </c>
      <c r="E723" s="22">
        <v>42356</v>
      </c>
      <c r="F723" s="22">
        <v>42389</v>
      </c>
      <c r="G723" s="2">
        <f t="shared" si="32"/>
        <v>56</v>
      </c>
      <c r="H723" s="3">
        <f t="shared" si="33"/>
        <v>39020.799999999996</v>
      </c>
    </row>
    <row r="724" spans="1:8">
      <c r="A724" s="15">
        <v>42452</v>
      </c>
      <c r="B724" s="10" t="s">
        <v>41</v>
      </c>
      <c r="C724" s="11">
        <v>902.89</v>
      </c>
      <c r="D724" s="16">
        <v>5950012141</v>
      </c>
      <c r="E724" s="22">
        <v>42356</v>
      </c>
      <c r="F724" s="22">
        <v>42389</v>
      </c>
      <c r="G724" s="2">
        <f t="shared" si="32"/>
        <v>63</v>
      </c>
      <c r="H724" s="3">
        <f t="shared" si="33"/>
        <v>56882.07</v>
      </c>
    </row>
    <row r="725" spans="1:8">
      <c r="A725" s="15">
        <v>42452</v>
      </c>
      <c r="B725" s="10" t="s">
        <v>41</v>
      </c>
      <c r="C725" s="11">
        <v>3620.85</v>
      </c>
      <c r="D725" s="16">
        <v>5950012140</v>
      </c>
      <c r="E725" s="22">
        <v>42356</v>
      </c>
      <c r="F725" s="22">
        <v>42389</v>
      </c>
      <c r="G725" s="2">
        <f t="shared" si="32"/>
        <v>63</v>
      </c>
      <c r="H725" s="3">
        <f t="shared" si="33"/>
        <v>228113.55</v>
      </c>
    </row>
    <row r="726" spans="1:8">
      <c r="A726" s="15">
        <v>42452</v>
      </c>
      <c r="B726" s="10" t="s">
        <v>41</v>
      </c>
      <c r="C726" s="11">
        <v>125.62</v>
      </c>
      <c r="D726" s="16">
        <v>5950012139</v>
      </c>
      <c r="E726" s="22">
        <v>42356</v>
      </c>
      <c r="F726" s="22">
        <v>42389</v>
      </c>
      <c r="G726" s="2">
        <f t="shared" si="32"/>
        <v>63</v>
      </c>
      <c r="H726" s="3">
        <f t="shared" si="33"/>
        <v>7914.06</v>
      </c>
    </row>
    <row r="727" spans="1:8">
      <c r="A727" s="15">
        <v>42452</v>
      </c>
      <c r="B727" s="10" t="s">
        <v>41</v>
      </c>
      <c r="C727" s="11">
        <v>1085.21</v>
      </c>
      <c r="D727" s="16">
        <v>5950012138</v>
      </c>
      <c r="E727" s="22">
        <v>42356</v>
      </c>
      <c r="F727" s="22">
        <v>42389</v>
      </c>
      <c r="G727" s="2">
        <f t="shared" si="32"/>
        <v>63</v>
      </c>
      <c r="H727" s="3">
        <f t="shared" si="33"/>
        <v>68368.23</v>
      </c>
    </row>
    <row r="728" spans="1:8">
      <c r="A728" s="15">
        <v>42418</v>
      </c>
      <c r="B728" s="10" t="s">
        <v>167</v>
      </c>
      <c r="C728" s="11">
        <v>100616.49</v>
      </c>
      <c r="D728" s="16" t="s">
        <v>305</v>
      </c>
      <c r="E728" s="22">
        <v>42310</v>
      </c>
      <c r="F728" s="22">
        <v>42340</v>
      </c>
      <c r="G728" s="2">
        <f t="shared" si="32"/>
        <v>78</v>
      </c>
      <c r="H728" s="3">
        <f t="shared" si="33"/>
        <v>7848086.2200000007</v>
      </c>
    </row>
    <row r="729" spans="1:8">
      <c r="A729" s="15">
        <v>42433</v>
      </c>
      <c r="B729" s="10" t="s">
        <v>168</v>
      </c>
      <c r="C729" s="11">
        <v>6640</v>
      </c>
      <c r="D729" s="16" t="s">
        <v>300</v>
      </c>
      <c r="E729" s="22">
        <v>42296</v>
      </c>
      <c r="F729" s="22">
        <v>42343</v>
      </c>
      <c r="G729" s="2">
        <f t="shared" si="32"/>
        <v>90</v>
      </c>
      <c r="H729" s="3">
        <f t="shared" si="33"/>
        <v>597600</v>
      </c>
    </row>
    <row r="730" spans="1:8">
      <c r="A730" s="15">
        <v>42415</v>
      </c>
      <c r="B730" s="10" t="s">
        <v>169</v>
      </c>
      <c r="C730" s="11">
        <v>189.5</v>
      </c>
      <c r="D730" s="16">
        <v>1</v>
      </c>
      <c r="E730" s="22">
        <v>42313</v>
      </c>
      <c r="F730" s="22">
        <v>42347</v>
      </c>
      <c r="G730" s="2">
        <f t="shared" si="32"/>
        <v>68</v>
      </c>
      <c r="H730" s="3">
        <f t="shared" si="33"/>
        <v>12886</v>
      </c>
    </row>
    <row r="731" spans="1:8">
      <c r="A731" s="15">
        <v>42415</v>
      </c>
      <c r="B731" s="10" t="s">
        <v>167</v>
      </c>
      <c r="C731" s="11">
        <v>4354.87</v>
      </c>
      <c r="D731" s="16" t="s">
        <v>306</v>
      </c>
      <c r="E731" s="22">
        <v>42318</v>
      </c>
      <c r="F731" s="22">
        <v>42348</v>
      </c>
      <c r="G731" s="2">
        <f t="shared" si="32"/>
        <v>67</v>
      </c>
      <c r="H731" s="3">
        <f t="shared" si="33"/>
        <v>291776.28999999998</v>
      </c>
    </row>
    <row r="732" spans="1:8">
      <c r="A732" s="15">
        <v>42415</v>
      </c>
      <c r="B732" s="10" t="s">
        <v>132</v>
      </c>
      <c r="C732" s="11">
        <v>67853.740000000005</v>
      </c>
      <c r="D732" s="16">
        <v>546</v>
      </c>
      <c r="E732" s="22">
        <v>42320</v>
      </c>
      <c r="F732" s="22">
        <v>42350</v>
      </c>
      <c r="G732" s="2">
        <f t="shared" si="32"/>
        <v>65</v>
      </c>
      <c r="H732" s="3">
        <f t="shared" si="33"/>
        <v>4410493.1000000006</v>
      </c>
    </row>
    <row r="733" spans="1:8">
      <c r="A733" s="15">
        <v>42394</v>
      </c>
      <c r="B733" s="10" t="s">
        <v>44</v>
      </c>
      <c r="C733" s="11">
        <v>89.59</v>
      </c>
      <c r="D733" s="16">
        <v>8715336746</v>
      </c>
      <c r="E733" s="22">
        <v>42359</v>
      </c>
      <c r="F733" s="22">
        <v>42425</v>
      </c>
      <c r="G733" s="2">
        <f t="shared" si="32"/>
        <v>-31</v>
      </c>
      <c r="H733" s="3">
        <f t="shared" si="33"/>
        <v>-2777.29</v>
      </c>
    </row>
    <row r="734" spans="1:8">
      <c r="A734" s="15">
        <v>42394</v>
      </c>
      <c r="B734" s="10" t="s">
        <v>44</v>
      </c>
      <c r="C734" s="11">
        <v>79.86</v>
      </c>
      <c r="D734" s="16">
        <v>8715335809</v>
      </c>
      <c r="E734" s="22">
        <v>42359</v>
      </c>
      <c r="F734" s="22">
        <v>42394</v>
      </c>
      <c r="G734" s="2">
        <f t="shared" si="32"/>
        <v>0</v>
      </c>
      <c r="H734" s="3">
        <f t="shared" si="33"/>
        <v>0</v>
      </c>
    </row>
    <row r="735" spans="1:8">
      <c r="A735" s="15">
        <v>42394</v>
      </c>
      <c r="B735" s="10" t="s">
        <v>44</v>
      </c>
      <c r="C735" s="11">
        <v>102.56</v>
      </c>
      <c r="D735" s="16">
        <v>8715334577</v>
      </c>
      <c r="E735" s="22">
        <v>42359</v>
      </c>
      <c r="F735" s="22">
        <v>42425</v>
      </c>
      <c r="G735" s="2">
        <f t="shared" si="32"/>
        <v>-31</v>
      </c>
      <c r="H735" s="3">
        <f t="shared" si="33"/>
        <v>-3179.36</v>
      </c>
    </row>
    <row r="736" spans="1:8">
      <c r="A736" s="15">
        <v>42395</v>
      </c>
      <c r="B736" s="10" t="s">
        <v>147</v>
      </c>
      <c r="C736" s="11">
        <v>350</v>
      </c>
      <c r="D736" s="16">
        <v>79</v>
      </c>
      <c r="E736" s="22">
        <v>42395</v>
      </c>
      <c r="F736" s="22">
        <v>42426</v>
      </c>
      <c r="G736" s="2">
        <f t="shared" si="32"/>
        <v>-31</v>
      </c>
      <c r="H736" s="3">
        <f t="shared" si="33"/>
        <v>-10850</v>
      </c>
    </row>
    <row r="737" spans="1:8">
      <c r="A737" s="15">
        <v>42404</v>
      </c>
      <c r="B737" s="10" t="s">
        <v>21</v>
      </c>
      <c r="C737" s="11">
        <v>35285.25</v>
      </c>
      <c r="D737" s="16" t="s">
        <v>307</v>
      </c>
      <c r="E737" s="22">
        <v>42338</v>
      </c>
      <c r="F737" s="22">
        <v>42412</v>
      </c>
      <c r="G737" s="2">
        <f t="shared" si="32"/>
        <v>-8</v>
      </c>
      <c r="H737" s="3">
        <f t="shared" si="33"/>
        <v>-282282</v>
      </c>
    </row>
    <row r="738" spans="1:8">
      <c r="A738" s="15">
        <v>42404</v>
      </c>
      <c r="B738" s="10" t="s">
        <v>21</v>
      </c>
      <c r="C738" s="11">
        <v>35285.25</v>
      </c>
      <c r="D738" s="16" t="s">
        <v>308</v>
      </c>
      <c r="E738" s="22">
        <v>42373</v>
      </c>
      <c r="F738" s="22">
        <v>42433</v>
      </c>
      <c r="G738" s="2">
        <f t="shared" si="32"/>
        <v>-29</v>
      </c>
      <c r="H738" s="3">
        <f t="shared" si="33"/>
        <v>-1023272.25</v>
      </c>
    </row>
    <row r="739" spans="1:8">
      <c r="A739" s="15">
        <v>42404</v>
      </c>
      <c r="B739" s="10" t="s">
        <v>170</v>
      </c>
      <c r="C739" s="11">
        <v>1452</v>
      </c>
      <c r="D739" s="16" t="s">
        <v>309</v>
      </c>
      <c r="E739" s="22">
        <v>42324</v>
      </c>
      <c r="F739" s="22">
        <v>42354</v>
      </c>
      <c r="G739" s="2">
        <f t="shared" si="32"/>
        <v>50</v>
      </c>
      <c r="H739" s="3">
        <f t="shared" si="33"/>
        <v>72600</v>
      </c>
    </row>
    <row r="740" spans="1:8">
      <c r="A740" s="15">
        <v>42415</v>
      </c>
      <c r="B740" s="10" t="s">
        <v>122</v>
      </c>
      <c r="C740" s="11">
        <v>4561.7700000000004</v>
      </c>
      <c r="D740" s="16" t="s">
        <v>302</v>
      </c>
      <c r="E740" s="22">
        <v>42331</v>
      </c>
      <c r="F740" s="22">
        <v>42433</v>
      </c>
      <c r="G740" s="2">
        <f t="shared" si="32"/>
        <v>-18</v>
      </c>
      <c r="H740" s="3">
        <f t="shared" si="33"/>
        <v>-82111.860000000015</v>
      </c>
    </row>
    <row r="741" spans="1:8">
      <c r="A741" s="15">
        <v>42404</v>
      </c>
      <c r="B741" s="10" t="s">
        <v>171</v>
      </c>
      <c r="C741" s="11">
        <v>7581.97</v>
      </c>
      <c r="D741" s="16" t="s">
        <v>268</v>
      </c>
      <c r="E741" s="22">
        <v>42327</v>
      </c>
      <c r="F741" s="22">
        <v>42433</v>
      </c>
      <c r="G741" s="2">
        <f t="shared" si="32"/>
        <v>-29</v>
      </c>
      <c r="H741" s="3">
        <f t="shared" si="33"/>
        <v>-219877.13</v>
      </c>
    </row>
    <row r="742" spans="1:8">
      <c r="A742" s="15">
        <v>42415</v>
      </c>
      <c r="B742" s="10" t="s">
        <v>122</v>
      </c>
      <c r="C742" s="11">
        <v>2191.15</v>
      </c>
      <c r="D742" s="16" t="s">
        <v>267</v>
      </c>
      <c r="E742" s="22">
        <v>42347</v>
      </c>
      <c r="F742" s="22">
        <v>42433</v>
      </c>
      <c r="G742" s="2">
        <f t="shared" si="32"/>
        <v>-18</v>
      </c>
      <c r="H742" s="3">
        <f t="shared" si="33"/>
        <v>-39440.700000000004</v>
      </c>
    </row>
    <row r="743" spans="1:8">
      <c r="A743" s="15">
        <v>42410</v>
      </c>
      <c r="B743" s="10" t="s">
        <v>49</v>
      </c>
      <c r="C743" s="11">
        <v>5044.9399999999996</v>
      </c>
      <c r="D743" s="16">
        <v>13886</v>
      </c>
      <c r="E743" s="22">
        <v>42286</v>
      </c>
      <c r="F743" s="22">
        <v>42408</v>
      </c>
      <c r="G743" s="2">
        <f t="shared" si="32"/>
        <v>2</v>
      </c>
      <c r="H743" s="3">
        <f t="shared" si="33"/>
        <v>10089.879999999999</v>
      </c>
    </row>
    <row r="744" spans="1:8">
      <c r="A744" s="15">
        <v>42410</v>
      </c>
      <c r="B744" s="10" t="s">
        <v>49</v>
      </c>
      <c r="C744" s="11">
        <v>5044.9399999999996</v>
      </c>
      <c r="D744" s="16">
        <v>13887</v>
      </c>
      <c r="E744" s="22">
        <v>42286</v>
      </c>
      <c r="F744" s="22">
        <v>42408</v>
      </c>
      <c r="G744" s="2">
        <f t="shared" si="32"/>
        <v>2</v>
      </c>
      <c r="H744" s="3">
        <f t="shared" si="33"/>
        <v>10089.879999999999</v>
      </c>
    </row>
    <row r="745" spans="1:8">
      <c r="A745" s="15">
        <v>42410</v>
      </c>
      <c r="B745" s="10" t="s">
        <v>49</v>
      </c>
      <c r="C745" s="11">
        <v>5044.9399999999996</v>
      </c>
      <c r="D745" s="16">
        <v>13888</v>
      </c>
      <c r="E745" s="22">
        <v>42286</v>
      </c>
      <c r="F745" s="22">
        <v>42408</v>
      </c>
      <c r="G745" s="2">
        <f t="shared" si="32"/>
        <v>2</v>
      </c>
      <c r="H745" s="3">
        <f t="shared" si="33"/>
        <v>10089.879999999999</v>
      </c>
    </row>
    <row r="746" spans="1:8">
      <c r="A746" s="15">
        <v>42410</v>
      </c>
      <c r="B746" s="10" t="s">
        <v>49</v>
      </c>
      <c r="C746" s="11">
        <v>5044.9399999999996</v>
      </c>
      <c r="D746" s="16">
        <v>13889</v>
      </c>
      <c r="E746" s="22">
        <v>42286</v>
      </c>
      <c r="F746" s="22">
        <v>42408</v>
      </c>
      <c r="G746" s="2">
        <f t="shared" si="32"/>
        <v>2</v>
      </c>
      <c r="H746" s="3">
        <f t="shared" si="33"/>
        <v>10089.879999999999</v>
      </c>
    </row>
    <row r="747" spans="1:8">
      <c r="A747" s="15">
        <v>42410</v>
      </c>
      <c r="B747" s="10" t="s">
        <v>49</v>
      </c>
      <c r="C747" s="11">
        <v>5044.9399999999996</v>
      </c>
      <c r="D747" s="16">
        <v>21100</v>
      </c>
      <c r="E747" s="22">
        <v>42359</v>
      </c>
      <c r="F747" s="22">
        <v>42408</v>
      </c>
      <c r="G747" s="2">
        <f t="shared" si="32"/>
        <v>2</v>
      </c>
      <c r="H747" s="3">
        <f t="shared" si="33"/>
        <v>10089.879999999999</v>
      </c>
    </row>
    <row r="748" spans="1:8">
      <c r="A748" s="15">
        <v>42410</v>
      </c>
      <c r="B748" s="10" t="s">
        <v>49</v>
      </c>
      <c r="C748" s="11">
        <v>6555.13</v>
      </c>
      <c r="D748" s="16">
        <v>21101</v>
      </c>
      <c r="E748" s="22">
        <v>42359</v>
      </c>
      <c r="F748" s="22">
        <v>42437</v>
      </c>
      <c r="G748" s="2">
        <f t="shared" si="32"/>
        <v>-27</v>
      </c>
      <c r="H748" s="3">
        <f t="shared" si="33"/>
        <v>-176988.51</v>
      </c>
    </row>
    <row r="749" spans="1:8">
      <c r="A749" s="15">
        <v>42411</v>
      </c>
      <c r="B749" s="10" t="s">
        <v>12</v>
      </c>
      <c r="C749" s="11">
        <v>1305</v>
      </c>
      <c r="D749" s="16" t="s">
        <v>310</v>
      </c>
      <c r="E749" s="22">
        <v>42369</v>
      </c>
      <c r="F749" s="22">
        <v>42429</v>
      </c>
      <c r="G749" s="2">
        <f t="shared" si="32"/>
        <v>-18</v>
      </c>
      <c r="H749" s="3">
        <f t="shared" si="33"/>
        <v>-23490</v>
      </c>
    </row>
    <row r="750" spans="1:8">
      <c r="A750" s="15">
        <v>42411</v>
      </c>
      <c r="B750" s="10" t="s">
        <v>12</v>
      </c>
      <c r="C750" s="11">
        <v>1080</v>
      </c>
      <c r="D750" s="16" t="s">
        <v>311</v>
      </c>
      <c r="E750" s="22">
        <v>42308</v>
      </c>
      <c r="F750" s="22">
        <v>42429</v>
      </c>
      <c r="G750" s="2">
        <f t="shared" si="32"/>
        <v>-18</v>
      </c>
      <c r="H750" s="3">
        <f t="shared" si="33"/>
        <v>-19440</v>
      </c>
    </row>
    <row r="751" spans="1:8">
      <c r="A751" s="15">
        <v>42410</v>
      </c>
      <c r="B751" s="10" t="s">
        <v>172</v>
      </c>
      <c r="C751" s="11">
        <v>6246.64</v>
      </c>
      <c r="D751" s="16">
        <v>984</v>
      </c>
      <c r="E751" s="22">
        <v>42389</v>
      </c>
      <c r="F751" s="22">
        <v>42408</v>
      </c>
      <c r="G751" s="2">
        <f t="shared" si="32"/>
        <v>2</v>
      </c>
      <c r="H751" s="3">
        <f t="shared" si="33"/>
        <v>12493.28</v>
      </c>
    </row>
    <row r="752" spans="1:8">
      <c r="A752" s="15">
        <v>42410</v>
      </c>
      <c r="B752" s="10" t="s">
        <v>42</v>
      </c>
      <c r="C752" s="11">
        <v>41</v>
      </c>
      <c r="D752" s="16">
        <v>1033</v>
      </c>
      <c r="E752" s="22">
        <v>42370</v>
      </c>
      <c r="F752" s="22">
        <v>42408</v>
      </c>
      <c r="G752" s="2">
        <f t="shared" si="32"/>
        <v>2</v>
      </c>
      <c r="H752" s="3">
        <f t="shared" si="33"/>
        <v>82</v>
      </c>
    </row>
    <row r="753" spans="1:8">
      <c r="A753" s="15">
        <v>42410</v>
      </c>
      <c r="B753" s="10" t="s">
        <v>39</v>
      </c>
      <c r="C753" s="11">
        <v>25.13</v>
      </c>
      <c r="D753" s="16">
        <v>67800</v>
      </c>
      <c r="E753" s="22">
        <v>42367</v>
      </c>
      <c r="F753" s="22">
        <v>42408</v>
      </c>
      <c r="G753" s="2">
        <f t="shared" si="32"/>
        <v>2</v>
      </c>
      <c r="H753" s="3">
        <f t="shared" si="33"/>
        <v>50.26</v>
      </c>
    </row>
    <row r="754" spans="1:8">
      <c r="A754" s="15">
        <v>42410</v>
      </c>
      <c r="B754" s="10" t="s">
        <v>39</v>
      </c>
      <c r="C754" s="11">
        <v>70.099999999999994</v>
      </c>
      <c r="D754" s="16">
        <v>67900</v>
      </c>
      <c r="E754" s="22">
        <v>42367</v>
      </c>
      <c r="F754" s="22">
        <v>42408</v>
      </c>
      <c r="G754" s="2">
        <f t="shared" si="32"/>
        <v>2</v>
      </c>
      <c r="H754" s="3">
        <f t="shared" si="33"/>
        <v>140.19999999999999</v>
      </c>
    </row>
    <row r="755" spans="1:8">
      <c r="A755" s="15">
        <v>42410</v>
      </c>
      <c r="B755" s="10" t="s">
        <v>39</v>
      </c>
      <c r="C755" s="11">
        <v>149.31</v>
      </c>
      <c r="D755" s="16">
        <v>68100</v>
      </c>
      <c r="E755" s="22">
        <v>42367</v>
      </c>
      <c r="F755" s="22">
        <v>42408</v>
      </c>
      <c r="G755" s="2">
        <f t="shared" si="32"/>
        <v>2</v>
      </c>
      <c r="H755" s="3">
        <f t="shared" si="33"/>
        <v>298.62</v>
      </c>
    </row>
    <row r="756" spans="1:8">
      <c r="A756" s="15">
        <v>42410</v>
      </c>
      <c r="B756" s="10" t="s">
        <v>39</v>
      </c>
      <c r="C756" s="11">
        <v>1902.81</v>
      </c>
      <c r="D756" s="16">
        <v>67200</v>
      </c>
      <c r="E756" s="22">
        <v>42367</v>
      </c>
      <c r="F756" s="22">
        <v>42408</v>
      </c>
      <c r="G756" s="2">
        <f t="shared" si="32"/>
        <v>2</v>
      </c>
      <c r="H756" s="3">
        <f t="shared" si="33"/>
        <v>3805.62</v>
      </c>
    </row>
    <row r="757" spans="1:8">
      <c r="A757" s="15">
        <v>42410</v>
      </c>
      <c r="B757" s="10" t="s">
        <v>39</v>
      </c>
      <c r="C757" s="11">
        <v>141.84</v>
      </c>
      <c r="D757" s="16">
        <v>67300</v>
      </c>
      <c r="E757" s="22">
        <v>42367</v>
      </c>
      <c r="F757" s="22">
        <v>42408</v>
      </c>
      <c r="G757" s="2">
        <f t="shared" si="32"/>
        <v>2</v>
      </c>
      <c r="H757" s="3">
        <f t="shared" si="33"/>
        <v>283.68</v>
      </c>
    </row>
    <row r="758" spans="1:8">
      <c r="A758" s="15">
        <v>42410</v>
      </c>
      <c r="B758" s="10" t="s">
        <v>39</v>
      </c>
      <c r="C758" s="11">
        <v>913.26</v>
      </c>
      <c r="D758" s="16">
        <v>65700</v>
      </c>
      <c r="E758" s="22">
        <v>42367</v>
      </c>
      <c r="F758" s="22">
        <v>42408</v>
      </c>
      <c r="G758" s="2">
        <f t="shared" si="32"/>
        <v>2</v>
      </c>
      <c r="H758" s="3">
        <f t="shared" si="33"/>
        <v>1826.52</v>
      </c>
    </row>
    <row r="759" spans="1:8">
      <c r="A759" s="15">
        <v>42410</v>
      </c>
      <c r="B759" s="10" t="s">
        <v>39</v>
      </c>
      <c r="C759" s="11">
        <v>617.04999999999995</v>
      </c>
      <c r="D759" s="16">
        <v>65500</v>
      </c>
      <c r="E759" s="22">
        <v>42367</v>
      </c>
      <c r="F759" s="22">
        <v>42408</v>
      </c>
      <c r="G759" s="2">
        <f t="shared" si="32"/>
        <v>2</v>
      </c>
      <c r="H759" s="3">
        <f t="shared" si="33"/>
        <v>1234.0999999999999</v>
      </c>
    </row>
    <row r="760" spans="1:8">
      <c r="A760" s="15">
        <v>42410</v>
      </c>
      <c r="B760" s="10" t="s">
        <v>39</v>
      </c>
      <c r="C760" s="11">
        <v>298.08</v>
      </c>
      <c r="D760" s="16">
        <v>65600</v>
      </c>
      <c r="E760" s="22">
        <v>42367</v>
      </c>
      <c r="F760" s="22">
        <v>42408</v>
      </c>
      <c r="G760" s="2">
        <f t="shared" si="32"/>
        <v>2</v>
      </c>
      <c r="H760" s="3">
        <f t="shared" si="33"/>
        <v>596.16</v>
      </c>
    </row>
    <row r="761" spans="1:8">
      <c r="A761" s="15">
        <v>42410</v>
      </c>
      <c r="B761" s="10" t="s">
        <v>39</v>
      </c>
      <c r="C761" s="11">
        <v>170.37</v>
      </c>
      <c r="D761" s="16">
        <v>66100</v>
      </c>
      <c r="E761" s="22">
        <v>42367</v>
      </c>
      <c r="F761" s="22">
        <v>42408</v>
      </c>
      <c r="G761" s="2">
        <f t="shared" si="32"/>
        <v>2</v>
      </c>
      <c r="H761" s="3">
        <f t="shared" si="33"/>
        <v>340.74</v>
      </c>
    </row>
    <row r="762" spans="1:8">
      <c r="A762" s="15">
        <v>42410</v>
      </c>
      <c r="B762" s="10" t="s">
        <v>39</v>
      </c>
      <c r="C762" s="11">
        <v>845.73</v>
      </c>
      <c r="D762" s="16">
        <v>65400</v>
      </c>
      <c r="E762" s="22">
        <v>42367</v>
      </c>
      <c r="F762" s="22">
        <v>42408</v>
      </c>
      <c r="G762" s="2">
        <f t="shared" si="32"/>
        <v>2</v>
      </c>
      <c r="H762" s="3">
        <f t="shared" si="33"/>
        <v>1691.46</v>
      </c>
    </row>
    <row r="763" spans="1:8">
      <c r="A763" s="15">
        <v>42410</v>
      </c>
      <c r="B763" s="10" t="s">
        <v>39</v>
      </c>
      <c r="C763" s="11">
        <v>30.68</v>
      </c>
      <c r="D763" s="16">
        <v>68200</v>
      </c>
      <c r="E763" s="22">
        <v>42367</v>
      </c>
      <c r="F763" s="22">
        <v>42408</v>
      </c>
      <c r="G763" s="2">
        <f t="shared" si="32"/>
        <v>2</v>
      </c>
      <c r="H763" s="3">
        <f t="shared" si="33"/>
        <v>61.36</v>
      </c>
    </row>
    <row r="764" spans="1:8">
      <c r="A764" s="15">
        <v>42410</v>
      </c>
      <c r="B764" s="10" t="s">
        <v>39</v>
      </c>
      <c r="C764" s="11">
        <v>523.86</v>
      </c>
      <c r="D764" s="16">
        <v>68000</v>
      </c>
      <c r="E764" s="22">
        <v>42367</v>
      </c>
      <c r="F764" s="22">
        <v>42408</v>
      </c>
      <c r="G764" s="2">
        <f t="shared" si="32"/>
        <v>2</v>
      </c>
      <c r="H764" s="3">
        <f t="shared" si="33"/>
        <v>1047.72</v>
      </c>
    </row>
    <row r="765" spans="1:8">
      <c r="A765" s="15">
        <v>42410</v>
      </c>
      <c r="B765" s="10" t="s">
        <v>39</v>
      </c>
      <c r="C765" s="11">
        <v>472.83</v>
      </c>
      <c r="D765" s="16">
        <v>67600</v>
      </c>
      <c r="E765" s="22">
        <v>42367</v>
      </c>
      <c r="F765" s="22">
        <v>42408</v>
      </c>
      <c r="G765" s="2">
        <f t="shared" si="32"/>
        <v>2</v>
      </c>
      <c r="H765" s="3">
        <f t="shared" si="33"/>
        <v>945.66</v>
      </c>
    </row>
    <row r="766" spans="1:8">
      <c r="A766" s="15">
        <v>42410</v>
      </c>
      <c r="B766" s="10" t="s">
        <v>39</v>
      </c>
      <c r="C766" s="11">
        <v>141.84</v>
      </c>
      <c r="D766" s="16">
        <v>67700</v>
      </c>
      <c r="E766" s="22">
        <v>42367</v>
      </c>
      <c r="F766" s="22">
        <v>42408</v>
      </c>
      <c r="G766" s="2">
        <f t="shared" si="32"/>
        <v>2</v>
      </c>
      <c r="H766" s="3">
        <f t="shared" si="33"/>
        <v>283.68</v>
      </c>
    </row>
    <row r="767" spans="1:8">
      <c r="A767" s="15">
        <v>42410</v>
      </c>
      <c r="B767" s="10" t="s">
        <v>39</v>
      </c>
      <c r="C767" s="11">
        <v>30.95</v>
      </c>
      <c r="D767" s="16">
        <v>66600</v>
      </c>
      <c r="E767" s="22">
        <v>42367</v>
      </c>
      <c r="F767" s="22">
        <v>42408</v>
      </c>
      <c r="G767" s="2">
        <f t="shared" si="32"/>
        <v>2</v>
      </c>
      <c r="H767" s="3">
        <f t="shared" si="33"/>
        <v>61.9</v>
      </c>
    </row>
    <row r="768" spans="1:8">
      <c r="A768" s="15">
        <v>42410</v>
      </c>
      <c r="B768" s="10" t="s">
        <v>39</v>
      </c>
      <c r="C768" s="11">
        <v>174.8</v>
      </c>
      <c r="D768" s="16">
        <v>67500</v>
      </c>
      <c r="E768" s="22">
        <v>42367</v>
      </c>
      <c r="F768" s="22">
        <v>42408</v>
      </c>
      <c r="G768" s="2">
        <f t="shared" si="32"/>
        <v>2</v>
      </c>
      <c r="H768" s="3">
        <f t="shared" si="33"/>
        <v>349.6</v>
      </c>
    </row>
    <row r="769" spans="1:8">
      <c r="A769" s="15">
        <v>42410</v>
      </c>
      <c r="B769" s="10" t="s">
        <v>39</v>
      </c>
      <c r="C769" s="11">
        <v>8759.5400000000009</v>
      </c>
      <c r="D769" s="16">
        <v>27700</v>
      </c>
      <c r="E769" s="22">
        <v>42320</v>
      </c>
      <c r="F769" s="22">
        <v>42408</v>
      </c>
      <c r="G769" s="2">
        <f t="shared" si="32"/>
        <v>2</v>
      </c>
      <c r="H769" s="3">
        <f t="shared" si="33"/>
        <v>17519.080000000002</v>
      </c>
    </row>
    <row r="770" spans="1:8">
      <c r="A770" s="15">
        <v>42410</v>
      </c>
      <c r="B770" s="10" t="s">
        <v>39</v>
      </c>
      <c r="C770" s="11">
        <v>6876.39</v>
      </c>
      <c r="D770" s="16">
        <v>27000</v>
      </c>
      <c r="E770" s="22">
        <v>42320</v>
      </c>
      <c r="F770" s="22">
        <v>42408</v>
      </c>
      <c r="G770" s="2">
        <f t="shared" si="32"/>
        <v>2</v>
      </c>
      <c r="H770" s="3">
        <f t="shared" si="33"/>
        <v>13752.78</v>
      </c>
    </row>
    <row r="771" spans="1:8">
      <c r="A771" s="15">
        <v>42410</v>
      </c>
      <c r="B771" s="10" t="s">
        <v>39</v>
      </c>
      <c r="C771" s="11">
        <v>20586.13</v>
      </c>
      <c r="D771" s="16">
        <v>30000</v>
      </c>
      <c r="E771" s="22">
        <v>42320</v>
      </c>
      <c r="F771" s="22">
        <v>42408</v>
      </c>
      <c r="G771" s="2">
        <f t="shared" si="32"/>
        <v>2</v>
      </c>
      <c r="H771" s="3">
        <f t="shared" si="33"/>
        <v>41172.26</v>
      </c>
    </row>
    <row r="772" spans="1:8">
      <c r="A772" s="15">
        <v>42410</v>
      </c>
      <c r="B772" s="10" t="s">
        <v>39</v>
      </c>
      <c r="C772" s="11">
        <v>603.91</v>
      </c>
      <c r="D772" s="16">
        <v>66000</v>
      </c>
      <c r="E772" s="22">
        <v>42367</v>
      </c>
      <c r="F772" s="22">
        <v>42408</v>
      </c>
      <c r="G772" s="2">
        <f t="shared" si="32"/>
        <v>2</v>
      </c>
      <c r="H772" s="3">
        <f t="shared" si="33"/>
        <v>1207.82</v>
      </c>
    </row>
    <row r="773" spans="1:8">
      <c r="A773" s="15">
        <v>42410</v>
      </c>
      <c r="B773" s="10" t="s">
        <v>39</v>
      </c>
      <c r="C773" s="11">
        <v>3287.9</v>
      </c>
      <c r="D773" s="16">
        <v>65800</v>
      </c>
      <c r="E773" s="22">
        <v>42367</v>
      </c>
      <c r="F773" s="22">
        <v>42408</v>
      </c>
      <c r="G773" s="2">
        <f t="shared" si="32"/>
        <v>2</v>
      </c>
      <c r="H773" s="3">
        <f t="shared" si="33"/>
        <v>6575.8</v>
      </c>
    </row>
    <row r="774" spans="1:8">
      <c r="A774" s="15">
        <v>42410</v>
      </c>
      <c r="B774" s="10" t="s">
        <v>39</v>
      </c>
      <c r="C774" s="11">
        <v>2559.6799999999998</v>
      </c>
      <c r="D774" s="16">
        <v>65200</v>
      </c>
      <c r="E774" s="22">
        <v>42367</v>
      </c>
      <c r="F774" s="22">
        <v>42408</v>
      </c>
      <c r="G774" s="2">
        <f t="shared" si="32"/>
        <v>2</v>
      </c>
      <c r="H774" s="3">
        <f t="shared" si="33"/>
        <v>5119.3599999999997</v>
      </c>
    </row>
    <row r="775" spans="1:8">
      <c r="A775" s="15">
        <v>42410</v>
      </c>
      <c r="B775" s="10" t="s">
        <v>39</v>
      </c>
      <c r="C775" s="11">
        <v>309.35000000000002</v>
      </c>
      <c r="D775" s="16">
        <v>65300</v>
      </c>
      <c r="E775" s="22">
        <v>42367</v>
      </c>
      <c r="F775" s="22">
        <v>42408</v>
      </c>
      <c r="G775" s="2">
        <f t="shared" ref="G775:G838" si="34">SUM(A775-F775)</f>
        <v>2</v>
      </c>
      <c r="H775" s="3">
        <f t="shared" si="33"/>
        <v>618.70000000000005</v>
      </c>
    </row>
    <row r="776" spans="1:8">
      <c r="A776" s="15">
        <v>42410</v>
      </c>
      <c r="B776" s="10" t="s">
        <v>39</v>
      </c>
      <c r="C776" s="11">
        <v>4387</v>
      </c>
      <c r="D776" s="16">
        <v>65100</v>
      </c>
      <c r="E776" s="22">
        <v>42367</v>
      </c>
      <c r="F776" s="22">
        <v>42408</v>
      </c>
      <c r="G776" s="2">
        <f t="shared" si="34"/>
        <v>2</v>
      </c>
      <c r="H776" s="3">
        <f t="shared" si="33"/>
        <v>8774</v>
      </c>
    </row>
    <row r="777" spans="1:8">
      <c r="A777" s="15">
        <v>42410</v>
      </c>
      <c r="B777" s="10" t="s">
        <v>39</v>
      </c>
      <c r="C777" s="11">
        <v>30.95</v>
      </c>
      <c r="D777" s="16">
        <v>65900</v>
      </c>
      <c r="E777" s="22">
        <v>42367</v>
      </c>
      <c r="F777" s="22">
        <v>42408</v>
      </c>
      <c r="G777" s="2">
        <f t="shared" si="34"/>
        <v>2</v>
      </c>
      <c r="H777" s="3">
        <f t="shared" si="33"/>
        <v>61.9</v>
      </c>
    </row>
    <row r="778" spans="1:8">
      <c r="A778" s="15">
        <v>42410</v>
      </c>
      <c r="B778" s="10" t="s">
        <v>39</v>
      </c>
      <c r="C778" s="11">
        <v>2662.24</v>
      </c>
      <c r="D778" s="16">
        <v>66700</v>
      </c>
      <c r="E778" s="22">
        <v>42367</v>
      </c>
      <c r="F778" s="22">
        <v>42408</v>
      </c>
      <c r="G778" s="2">
        <f t="shared" si="34"/>
        <v>2</v>
      </c>
      <c r="H778" s="3">
        <f t="shared" si="33"/>
        <v>5324.48</v>
      </c>
    </row>
    <row r="779" spans="1:8">
      <c r="A779" s="15">
        <v>42410</v>
      </c>
      <c r="B779" s="10" t="s">
        <v>39</v>
      </c>
      <c r="C779" s="11">
        <v>467.95</v>
      </c>
      <c r="D779" s="16">
        <v>67000</v>
      </c>
      <c r="E779" s="22">
        <v>42367</v>
      </c>
      <c r="F779" s="22">
        <v>42408</v>
      </c>
      <c r="G779" s="2">
        <f t="shared" si="34"/>
        <v>2</v>
      </c>
      <c r="H779" s="3">
        <f t="shared" si="33"/>
        <v>935.9</v>
      </c>
    </row>
    <row r="780" spans="1:8">
      <c r="A780" s="15">
        <v>42410</v>
      </c>
      <c r="B780" s="10" t="s">
        <v>39</v>
      </c>
      <c r="C780" s="11">
        <v>512.17999999999995</v>
      </c>
      <c r="D780" s="16">
        <v>67100</v>
      </c>
      <c r="E780" s="22">
        <v>42367</v>
      </c>
      <c r="F780" s="22">
        <v>42408</v>
      </c>
      <c r="G780" s="2">
        <f t="shared" si="34"/>
        <v>2</v>
      </c>
      <c r="H780" s="3">
        <f t="shared" si="33"/>
        <v>1024.3599999999999</v>
      </c>
    </row>
    <row r="781" spans="1:8">
      <c r="A781" s="15">
        <v>42410</v>
      </c>
      <c r="B781" s="10" t="s">
        <v>39</v>
      </c>
      <c r="C781" s="11">
        <v>255.36</v>
      </c>
      <c r="D781" s="16">
        <v>66900</v>
      </c>
      <c r="E781" s="22">
        <v>42367</v>
      </c>
      <c r="F781" s="22">
        <v>42408</v>
      </c>
      <c r="G781" s="2">
        <f t="shared" si="34"/>
        <v>2</v>
      </c>
      <c r="H781" s="3">
        <f t="shared" si="33"/>
        <v>510.72</v>
      </c>
    </row>
    <row r="782" spans="1:8">
      <c r="A782" s="15">
        <v>42410</v>
      </c>
      <c r="B782" s="10" t="s">
        <v>39</v>
      </c>
      <c r="C782" s="11">
        <v>582.53</v>
      </c>
      <c r="D782" s="16">
        <v>66800</v>
      </c>
      <c r="E782" s="22">
        <v>42367</v>
      </c>
      <c r="F782" s="22">
        <v>42408</v>
      </c>
      <c r="G782" s="2">
        <f t="shared" si="34"/>
        <v>2</v>
      </c>
      <c r="H782" s="3">
        <f t="shared" si="33"/>
        <v>1165.06</v>
      </c>
    </row>
    <row r="783" spans="1:8">
      <c r="A783" s="15">
        <v>42410</v>
      </c>
      <c r="B783" s="10" t="s">
        <v>39</v>
      </c>
      <c r="C783" s="11">
        <v>602.73</v>
      </c>
      <c r="D783" s="16">
        <v>66300</v>
      </c>
      <c r="E783" s="22">
        <v>42367</v>
      </c>
      <c r="F783" s="22">
        <v>42408</v>
      </c>
      <c r="G783" s="2">
        <f t="shared" si="34"/>
        <v>2</v>
      </c>
      <c r="H783" s="3">
        <f t="shared" si="33"/>
        <v>1205.46</v>
      </c>
    </row>
    <row r="784" spans="1:8">
      <c r="A784" s="15">
        <v>42410</v>
      </c>
      <c r="B784" s="10" t="s">
        <v>39</v>
      </c>
      <c r="C784" s="11">
        <v>505.04</v>
      </c>
      <c r="D784" s="16">
        <v>3800</v>
      </c>
      <c r="E784" s="22">
        <v>42367</v>
      </c>
      <c r="F784" s="22">
        <v>42408</v>
      </c>
      <c r="G784" s="2">
        <f t="shared" si="34"/>
        <v>2</v>
      </c>
      <c r="H784" s="3">
        <f t="shared" si="33"/>
        <v>1010.08</v>
      </c>
    </row>
    <row r="785" spans="1:8">
      <c r="A785" s="15">
        <v>42410</v>
      </c>
      <c r="B785" s="10" t="s">
        <v>39</v>
      </c>
      <c r="C785" s="11">
        <v>252.92</v>
      </c>
      <c r="D785" s="16">
        <v>1200</v>
      </c>
      <c r="E785" s="22">
        <v>42369</v>
      </c>
      <c r="F785" s="22">
        <v>42408</v>
      </c>
      <c r="G785" s="2">
        <f t="shared" si="34"/>
        <v>2</v>
      </c>
      <c r="H785" s="3">
        <f t="shared" si="33"/>
        <v>505.84</v>
      </c>
    </row>
    <row r="786" spans="1:8">
      <c r="A786" s="15">
        <v>42410</v>
      </c>
      <c r="B786" s="10" t="s">
        <v>39</v>
      </c>
      <c r="C786" s="11">
        <v>1908.15</v>
      </c>
      <c r="D786" s="16">
        <v>3900</v>
      </c>
      <c r="E786" s="22">
        <v>42369</v>
      </c>
      <c r="F786" s="22">
        <v>42408</v>
      </c>
      <c r="G786" s="2">
        <f t="shared" si="34"/>
        <v>2</v>
      </c>
      <c r="H786" s="3">
        <f t="shared" ref="H786:H849" si="35">SUM(G786*C786)</f>
        <v>3816.3</v>
      </c>
    </row>
    <row r="787" spans="1:8">
      <c r="A787" s="15">
        <v>42410</v>
      </c>
      <c r="B787" s="10" t="s">
        <v>39</v>
      </c>
      <c r="C787" s="11">
        <v>294.99</v>
      </c>
      <c r="D787" s="16">
        <v>66400</v>
      </c>
      <c r="E787" s="22">
        <v>42367</v>
      </c>
      <c r="F787" s="22">
        <v>42408</v>
      </c>
      <c r="G787" s="2">
        <f t="shared" si="34"/>
        <v>2</v>
      </c>
      <c r="H787" s="3">
        <f t="shared" si="35"/>
        <v>589.98</v>
      </c>
    </row>
    <row r="788" spans="1:8">
      <c r="A788" s="15">
        <v>42410</v>
      </c>
      <c r="B788" s="10" t="s">
        <v>39</v>
      </c>
      <c r="C788" s="11">
        <v>2420.79</v>
      </c>
      <c r="D788" s="16">
        <v>68300</v>
      </c>
      <c r="E788" s="22">
        <v>42367</v>
      </c>
      <c r="F788" s="22">
        <v>42408</v>
      </c>
      <c r="G788" s="2">
        <f t="shared" si="34"/>
        <v>2</v>
      </c>
      <c r="H788" s="3">
        <f t="shared" si="35"/>
        <v>4841.58</v>
      </c>
    </row>
    <row r="789" spans="1:8">
      <c r="A789" s="15">
        <v>42410</v>
      </c>
      <c r="B789" s="10" t="s">
        <v>39</v>
      </c>
      <c r="C789" s="11">
        <v>109.01</v>
      </c>
      <c r="D789" s="16">
        <v>66200</v>
      </c>
      <c r="E789" s="22">
        <v>42367</v>
      </c>
      <c r="F789" s="22">
        <v>42408</v>
      </c>
      <c r="G789" s="2">
        <f t="shared" si="34"/>
        <v>2</v>
      </c>
      <c r="H789" s="3">
        <f t="shared" si="35"/>
        <v>218.02</v>
      </c>
    </row>
    <row r="790" spans="1:8">
      <c r="A790" s="15">
        <v>42410</v>
      </c>
      <c r="B790" s="10" t="s">
        <v>39</v>
      </c>
      <c r="C790" s="11">
        <v>1556.14</v>
      </c>
      <c r="D790" s="16">
        <v>67400</v>
      </c>
      <c r="E790" s="22">
        <v>42367</v>
      </c>
      <c r="F790" s="22">
        <v>42408</v>
      </c>
      <c r="G790" s="2">
        <f t="shared" si="34"/>
        <v>2</v>
      </c>
      <c r="H790" s="3">
        <f t="shared" si="35"/>
        <v>3112.28</v>
      </c>
    </row>
    <row r="791" spans="1:8">
      <c r="A791" s="15">
        <v>42411</v>
      </c>
      <c r="B791" s="10" t="s">
        <v>12</v>
      </c>
      <c r="C791" s="11">
        <v>226.11</v>
      </c>
      <c r="D791" s="16">
        <v>888261</v>
      </c>
      <c r="E791" s="22">
        <v>42369</v>
      </c>
      <c r="F791" s="22">
        <v>42410</v>
      </c>
      <c r="G791" s="2">
        <f t="shared" si="34"/>
        <v>1</v>
      </c>
      <c r="H791" s="3">
        <f t="shared" si="35"/>
        <v>226.11</v>
      </c>
    </row>
    <row r="792" spans="1:8">
      <c r="A792" s="15">
        <v>42411</v>
      </c>
      <c r="B792" s="10" t="s">
        <v>12</v>
      </c>
      <c r="C792" s="11">
        <v>69.41</v>
      </c>
      <c r="D792" s="16">
        <v>888187</v>
      </c>
      <c r="E792" s="22">
        <v>42308</v>
      </c>
      <c r="F792" s="22">
        <v>42410</v>
      </c>
      <c r="G792" s="2">
        <f t="shared" si="34"/>
        <v>1</v>
      </c>
      <c r="H792" s="3">
        <f t="shared" si="35"/>
        <v>69.41</v>
      </c>
    </row>
    <row r="793" spans="1:8">
      <c r="A793" s="15">
        <v>42411</v>
      </c>
      <c r="B793" s="10" t="s">
        <v>173</v>
      </c>
      <c r="C793" s="11">
        <v>336.05</v>
      </c>
      <c r="D793" s="16">
        <v>645</v>
      </c>
      <c r="E793" s="22">
        <v>42338</v>
      </c>
      <c r="F793" s="22">
        <v>42410</v>
      </c>
      <c r="G793" s="2">
        <f t="shared" si="34"/>
        <v>1</v>
      </c>
      <c r="H793" s="3">
        <f t="shared" si="35"/>
        <v>336.05</v>
      </c>
    </row>
    <row r="794" spans="1:8">
      <c r="A794" s="15">
        <v>42411</v>
      </c>
      <c r="B794" s="10" t="s">
        <v>173</v>
      </c>
      <c r="C794" s="11">
        <v>45.93</v>
      </c>
      <c r="D794" s="16">
        <v>817</v>
      </c>
      <c r="E794" s="22">
        <v>42369</v>
      </c>
      <c r="F794" s="22">
        <v>42410</v>
      </c>
      <c r="G794" s="2">
        <f t="shared" si="34"/>
        <v>1</v>
      </c>
      <c r="H794" s="3">
        <f t="shared" si="35"/>
        <v>45.93</v>
      </c>
    </row>
    <row r="795" spans="1:8">
      <c r="A795" s="15">
        <v>42465</v>
      </c>
      <c r="B795" s="10" t="s">
        <v>173</v>
      </c>
      <c r="C795" s="11">
        <v>65.09</v>
      </c>
      <c r="D795" s="16">
        <v>646</v>
      </c>
      <c r="E795" s="22">
        <v>42338</v>
      </c>
      <c r="F795" s="22">
        <v>42410</v>
      </c>
      <c r="G795" s="2">
        <f t="shared" si="34"/>
        <v>55</v>
      </c>
      <c r="H795" s="3">
        <f t="shared" si="35"/>
        <v>3579.9500000000003</v>
      </c>
    </row>
    <row r="796" spans="1:8">
      <c r="A796" s="15">
        <v>42411</v>
      </c>
      <c r="B796" s="10" t="s">
        <v>29</v>
      </c>
      <c r="C796" s="11">
        <v>1092.8599999999999</v>
      </c>
      <c r="D796" s="16">
        <v>353</v>
      </c>
      <c r="E796" s="22">
        <v>42389</v>
      </c>
      <c r="F796" s="22">
        <v>42410</v>
      </c>
      <c r="G796" s="2">
        <f t="shared" si="34"/>
        <v>1</v>
      </c>
      <c r="H796" s="3">
        <f t="shared" si="35"/>
        <v>1092.8599999999999</v>
      </c>
    </row>
    <row r="797" spans="1:8">
      <c r="A797" s="15">
        <v>42411</v>
      </c>
      <c r="B797" s="10" t="s">
        <v>29</v>
      </c>
      <c r="C797" s="11">
        <v>59.37</v>
      </c>
      <c r="D797" s="16">
        <v>10489</v>
      </c>
      <c r="E797" s="22">
        <v>42268</v>
      </c>
      <c r="F797" s="22">
        <v>42410</v>
      </c>
      <c r="G797" s="2">
        <f t="shared" si="34"/>
        <v>1</v>
      </c>
      <c r="H797" s="3">
        <f t="shared" si="35"/>
        <v>59.37</v>
      </c>
    </row>
    <row r="798" spans="1:8">
      <c r="A798" s="15">
        <v>42411</v>
      </c>
      <c r="B798" s="10" t="s">
        <v>29</v>
      </c>
      <c r="C798" s="11">
        <v>713.91</v>
      </c>
      <c r="D798" s="16">
        <v>11063</v>
      </c>
      <c r="E798" s="22">
        <v>42360</v>
      </c>
      <c r="F798" s="22">
        <v>42410</v>
      </c>
      <c r="G798" s="2">
        <f t="shared" si="34"/>
        <v>1</v>
      </c>
      <c r="H798" s="3">
        <f t="shared" si="35"/>
        <v>713.91</v>
      </c>
    </row>
    <row r="799" spans="1:8">
      <c r="A799" s="15">
        <v>42415</v>
      </c>
      <c r="B799" s="10" t="s">
        <v>92</v>
      </c>
      <c r="C799" s="11">
        <v>9616.11</v>
      </c>
      <c r="D799" s="16" t="s">
        <v>35</v>
      </c>
      <c r="E799" s="22">
        <v>42285</v>
      </c>
      <c r="F799" s="22">
        <v>42316</v>
      </c>
      <c r="G799" s="2">
        <f t="shared" si="34"/>
        <v>99</v>
      </c>
      <c r="H799" s="3">
        <f t="shared" si="35"/>
        <v>951994.89</v>
      </c>
    </row>
    <row r="800" spans="1:8">
      <c r="A800" s="15">
        <v>42411</v>
      </c>
      <c r="B800" s="10" t="s">
        <v>20</v>
      </c>
      <c r="C800" s="11">
        <v>4007.82</v>
      </c>
      <c r="D800" s="16">
        <v>4601213355</v>
      </c>
      <c r="E800" s="22">
        <v>42321</v>
      </c>
      <c r="F800" s="22">
        <v>42440</v>
      </c>
      <c r="G800" s="2">
        <f t="shared" si="34"/>
        <v>-29</v>
      </c>
      <c r="H800" s="3">
        <f t="shared" si="35"/>
        <v>-116226.78</v>
      </c>
    </row>
    <row r="801" spans="1:8">
      <c r="A801" s="15">
        <v>42411</v>
      </c>
      <c r="B801" s="10" t="s">
        <v>20</v>
      </c>
      <c r="C801" s="11">
        <v>1547.88</v>
      </c>
      <c r="D801" s="16">
        <v>4601213411</v>
      </c>
      <c r="E801" s="22">
        <v>42321</v>
      </c>
      <c r="F801" s="22">
        <v>42440</v>
      </c>
      <c r="G801" s="2">
        <f t="shared" si="34"/>
        <v>-29</v>
      </c>
      <c r="H801" s="3">
        <f t="shared" si="35"/>
        <v>-44888.520000000004</v>
      </c>
    </row>
    <row r="802" spans="1:8">
      <c r="A802" s="15">
        <v>42411</v>
      </c>
      <c r="B802" s="10" t="s">
        <v>20</v>
      </c>
      <c r="C802" s="11">
        <v>2905.6</v>
      </c>
      <c r="D802" s="16">
        <v>4601213364</v>
      </c>
      <c r="E802" s="22">
        <v>42321</v>
      </c>
      <c r="F802" s="22">
        <v>42440</v>
      </c>
      <c r="G802" s="2">
        <f t="shared" si="34"/>
        <v>-29</v>
      </c>
      <c r="H802" s="3">
        <f t="shared" si="35"/>
        <v>-84262.399999999994</v>
      </c>
    </row>
    <row r="803" spans="1:8">
      <c r="A803" s="15">
        <v>42411</v>
      </c>
      <c r="B803" s="10" t="s">
        <v>20</v>
      </c>
      <c r="C803" s="11">
        <v>3142.43</v>
      </c>
      <c r="D803" s="16">
        <v>4601213371</v>
      </c>
      <c r="E803" s="22">
        <v>42321</v>
      </c>
      <c r="F803" s="22">
        <v>42440</v>
      </c>
      <c r="G803" s="2">
        <f t="shared" si="34"/>
        <v>-29</v>
      </c>
      <c r="H803" s="3">
        <f t="shared" si="35"/>
        <v>-91130.47</v>
      </c>
    </row>
    <row r="804" spans="1:8">
      <c r="A804" s="15">
        <v>42411</v>
      </c>
      <c r="B804" s="10" t="s">
        <v>20</v>
      </c>
      <c r="C804" s="11">
        <v>566.86</v>
      </c>
      <c r="D804" s="16">
        <v>4601213445</v>
      </c>
      <c r="E804" s="22">
        <v>42321</v>
      </c>
      <c r="F804" s="22">
        <v>42440</v>
      </c>
      <c r="G804" s="2">
        <f t="shared" si="34"/>
        <v>-29</v>
      </c>
      <c r="H804" s="3">
        <f t="shared" si="35"/>
        <v>-16438.939999999999</v>
      </c>
    </row>
    <row r="805" spans="1:8">
      <c r="A805" s="15">
        <v>42411</v>
      </c>
      <c r="B805" s="10" t="s">
        <v>43</v>
      </c>
      <c r="C805" s="11">
        <v>289.8</v>
      </c>
      <c r="D805" s="16">
        <v>294</v>
      </c>
      <c r="E805" s="22">
        <v>42386</v>
      </c>
      <c r="F805" s="22">
        <v>42411</v>
      </c>
      <c r="G805" s="2">
        <f t="shared" si="34"/>
        <v>0</v>
      </c>
      <c r="H805" s="3">
        <f t="shared" si="35"/>
        <v>0</v>
      </c>
    </row>
    <row r="806" spans="1:8">
      <c r="A806" s="15">
        <v>42411</v>
      </c>
      <c r="B806" s="10" t="s">
        <v>43</v>
      </c>
      <c r="C806" s="11">
        <v>100</v>
      </c>
      <c r="D806" s="16">
        <v>245</v>
      </c>
      <c r="E806" s="22">
        <v>42383</v>
      </c>
      <c r="F806" s="22">
        <v>42411</v>
      </c>
      <c r="G806" s="2">
        <f t="shared" si="34"/>
        <v>0</v>
      </c>
      <c r="H806" s="3">
        <f t="shared" si="35"/>
        <v>0</v>
      </c>
    </row>
    <row r="807" spans="1:8">
      <c r="A807" s="15">
        <v>42411</v>
      </c>
      <c r="B807" s="10" t="s">
        <v>9</v>
      </c>
      <c r="C807" s="11">
        <v>1415.96</v>
      </c>
      <c r="D807" s="16" t="s">
        <v>312</v>
      </c>
      <c r="E807" s="22">
        <v>42098</v>
      </c>
      <c r="F807" s="22">
        <v>42411</v>
      </c>
      <c r="G807" s="2">
        <f t="shared" si="34"/>
        <v>0</v>
      </c>
      <c r="H807" s="3">
        <f t="shared" si="35"/>
        <v>0</v>
      </c>
    </row>
    <row r="808" spans="1:8">
      <c r="A808" s="15">
        <v>42411</v>
      </c>
      <c r="B808" s="10" t="s">
        <v>9</v>
      </c>
      <c r="C808" s="11">
        <v>79.69</v>
      </c>
      <c r="D808" s="16" t="s">
        <v>313</v>
      </c>
      <c r="E808" s="22">
        <v>42098</v>
      </c>
      <c r="F808" s="22">
        <v>42411</v>
      </c>
      <c r="G808" s="2">
        <f t="shared" si="34"/>
        <v>0</v>
      </c>
      <c r="H808" s="3">
        <f t="shared" si="35"/>
        <v>0</v>
      </c>
    </row>
    <row r="809" spans="1:8">
      <c r="A809" s="15">
        <v>42411</v>
      </c>
      <c r="B809" s="10" t="s">
        <v>9</v>
      </c>
      <c r="C809" s="11">
        <v>716.08</v>
      </c>
      <c r="D809" s="16" t="s">
        <v>314</v>
      </c>
      <c r="E809" s="22">
        <v>42098</v>
      </c>
      <c r="F809" s="22">
        <v>42411</v>
      </c>
      <c r="G809" s="2">
        <f t="shared" si="34"/>
        <v>0</v>
      </c>
      <c r="H809" s="3">
        <f t="shared" si="35"/>
        <v>0</v>
      </c>
    </row>
    <row r="810" spans="1:8">
      <c r="A810" s="15">
        <v>42415</v>
      </c>
      <c r="B810" s="10" t="s">
        <v>114</v>
      </c>
      <c r="C810" s="11">
        <v>14778.14</v>
      </c>
      <c r="D810" s="16">
        <v>151632</v>
      </c>
      <c r="E810" s="22">
        <v>42331</v>
      </c>
      <c r="F810" s="22">
        <v>42440</v>
      </c>
      <c r="G810" s="2">
        <f t="shared" si="34"/>
        <v>-25</v>
      </c>
      <c r="H810" s="3">
        <f t="shared" si="35"/>
        <v>-369453.5</v>
      </c>
    </row>
    <row r="811" spans="1:8">
      <c r="A811" s="15">
        <v>42415</v>
      </c>
      <c r="B811" s="10" t="s">
        <v>174</v>
      </c>
      <c r="C811" s="11">
        <v>897.92</v>
      </c>
      <c r="D811" s="16" t="s">
        <v>315</v>
      </c>
      <c r="E811" s="22">
        <v>42401</v>
      </c>
      <c r="F811" s="22">
        <v>42430</v>
      </c>
      <c r="G811" s="2">
        <f t="shared" si="34"/>
        <v>-15</v>
      </c>
      <c r="H811" s="3">
        <f t="shared" si="35"/>
        <v>-13468.8</v>
      </c>
    </row>
    <row r="812" spans="1:8">
      <c r="A812" s="15">
        <v>42415</v>
      </c>
      <c r="B812" s="10" t="s">
        <v>138</v>
      </c>
      <c r="C812" s="11">
        <v>63130</v>
      </c>
      <c r="D812" s="16" t="s">
        <v>316</v>
      </c>
      <c r="E812" s="22">
        <v>42341</v>
      </c>
      <c r="F812" s="22">
        <v>42440</v>
      </c>
      <c r="G812" s="2">
        <f t="shared" si="34"/>
        <v>-25</v>
      </c>
      <c r="H812" s="3">
        <f t="shared" si="35"/>
        <v>-1578250</v>
      </c>
    </row>
    <row r="813" spans="1:8">
      <c r="A813" s="15">
        <v>42415</v>
      </c>
      <c r="B813" s="10" t="s">
        <v>149</v>
      </c>
      <c r="C813" s="11">
        <v>15161.15</v>
      </c>
      <c r="D813" s="16" t="s">
        <v>278</v>
      </c>
      <c r="E813" s="22">
        <v>42342</v>
      </c>
      <c r="F813" s="22">
        <v>42440</v>
      </c>
      <c r="G813" s="2">
        <f t="shared" si="34"/>
        <v>-25</v>
      </c>
      <c r="H813" s="3">
        <f t="shared" si="35"/>
        <v>-379028.75</v>
      </c>
    </row>
    <row r="814" spans="1:8">
      <c r="A814" s="15">
        <v>42415</v>
      </c>
      <c r="B814" s="10" t="s">
        <v>20</v>
      </c>
      <c r="C814" s="11">
        <v>4714.2299999999996</v>
      </c>
      <c r="D814" s="16">
        <v>4700073339</v>
      </c>
      <c r="E814" s="22">
        <v>42389</v>
      </c>
      <c r="F814" s="22">
        <v>42411</v>
      </c>
      <c r="G814" s="2">
        <f t="shared" si="34"/>
        <v>4</v>
      </c>
      <c r="H814" s="3">
        <f t="shared" si="35"/>
        <v>18856.919999999998</v>
      </c>
    </row>
    <row r="815" spans="1:8">
      <c r="A815" s="15">
        <v>42415</v>
      </c>
      <c r="B815" s="10" t="s">
        <v>20</v>
      </c>
      <c r="C815" s="11">
        <v>316.86</v>
      </c>
      <c r="D815" s="16">
        <v>4700073340</v>
      </c>
      <c r="E815" s="22">
        <v>42389</v>
      </c>
      <c r="F815" s="22">
        <v>42411</v>
      </c>
      <c r="G815" s="2">
        <f t="shared" si="34"/>
        <v>4</v>
      </c>
      <c r="H815" s="3">
        <f t="shared" si="35"/>
        <v>1267.44</v>
      </c>
    </row>
    <row r="816" spans="1:8">
      <c r="A816" s="15">
        <v>42415</v>
      </c>
      <c r="B816" s="10" t="s">
        <v>20</v>
      </c>
      <c r="C816" s="11">
        <v>4276.8</v>
      </c>
      <c r="D816" s="16">
        <v>4700073344</v>
      </c>
      <c r="E816" s="22">
        <v>42389</v>
      </c>
      <c r="F816" s="22">
        <v>42411</v>
      </c>
      <c r="G816" s="2">
        <f t="shared" si="34"/>
        <v>4</v>
      </c>
      <c r="H816" s="3">
        <f t="shared" si="35"/>
        <v>17107.2</v>
      </c>
    </row>
    <row r="817" spans="1:8">
      <c r="A817" s="15">
        <v>42415</v>
      </c>
      <c r="B817" s="10" t="s">
        <v>20</v>
      </c>
      <c r="C817" s="11">
        <v>790.9</v>
      </c>
      <c r="D817" s="16">
        <v>4700073347</v>
      </c>
      <c r="E817" s="22">
        <v>42389</v>
      </c>
      <c r="F817" s="22">
        <v>42411</v>
      </c>
      <c r="G817" s="2">
        <f t="shared" si="34"/>
        <v>4</v>
      </c>
      <c r="H817" s="3">
        <f t="shared" si="35"/>
        <v>3163.6</v>
      </c>
    </row>
    <row r="818" spans="1:8">
      <c r="A818" s="15">
        <v>42415</v>
      </c>
      <c r="B818" s="10" t="s">
        <v>20</v>
      </c>
      <c r="C818" s="11">
        <v>382.7</v>
      </c>
      <c r="D818" s="16">
        <v>4700073350</v>
      </c>
      <c r="E818" s="22">
        <v>42389</v>
      </c>
      <c r="F818" s="22">
        <v>42411</v>
      </c>
      <c r="G818" s="2">
        <f t="shared" si="34"/>
        <v>4</v>
      </c>
      <c r="H818" s="3">
        <f t="shared" si="35"/>
        <v>1530.8</v>
      </c>
    </row>
    <row r="819" spans="1:8">
      <c r="A819" s="15">
        <v>42415</v>
      </c>
      <c r="B819" s="10" t="s">
        <v>20</v>
      </c>
      <c r="C819" s="11">
        <v>1918.96</v>
      </c>
      <c r="D819" s="16">
        <v>4700073353</v>
      </c>
      <c r="E819" s="22">
        <v>42389</v>
      </c>
      <c r="F819" s="22">
        <v>42411</v>
      </c>
      <c r="G819" s="2">
        <f t="shared" si="34"/>
        <v>4</v>
      </c>
      <c r="H819" s="3">
        <f t="shared" si="35"/>
        <v>7675.84</v>
      </c>
    </row>
    <row r="820" spans="1:8">
      <c r="A820" s="15">
        <v>42415</v>
      </c>
      <c r="B820" s="10" t="s">
        <v>20</v>
      </c>
      <c r="C820" s="11">
        <v>122.03</v>
      </c>
      <c r="D820" s="16">
        <v>4700073355</v>
      </c>
      <c r="E820" s="22">
        <v>42389</v>
      </c>
      <c r="F820" s="22">
        <v>42411</v>
      </c>
      <c r="G820" s="2">
        <f t="shared" si="34"/>
        <v>4</v>
      </c>
      <c r="H820" s="3">
        <f t="shared" si="35"/>
        <v>488.12</v>
      </c>
    </row>
    <row r="821" spans="1:8">
      <c r="A821" s="15">
        <v>42415</v>
      </c>
      <c r="B821" s="10" t="s">
        <v>20</v>
      </c>
      <c r="C821" s="11">
        <v>1189.18</v>
      </c>
      <c r="D821" s="16">
        <v>4700073357</v>
      </c>
      <c r="E821" s="22">
        <v>42389</v>
      </c>
      <c r="F821" s="22">
        <v>42411</v>
      </c>
      <c r="G821" s="2">
        <f t="shared" si="34"/>
        <v>4</v>
      </c>
      <c r="H821" s="3">
        <f t="shared" si="35"/>
        <v>4756.72</v>
      </c>
    </row>
    <row r="822" spans="1:8">
      <c r="A822" s="15">
        <v>42415</v>
      </c>
      <c r="B822" s="10" t="s">
        <v>20</v>
      </c>
      <c r="C822" s="11">
        <v>2624.17</v>
      </c>
      <c r="D822" s="16">
        <v>4700073358</v>
      </c>
      <c r="E822" s="22">
        <v>42389</v>
      </c>
      <c r="F822" s="22">
        <v>42411</v>
      </c>
      <c r="G822" s="2">
        <f t="shared" si="34"/>
        <v>4</v>
      </c>
      <c r="H822" s="3">
        <f t="shared" si="35"/>
        <v>10496.68</v>
      </c>
    </row>
    <row r="823" spans="1:8">
      <c r="A823" s="15">
        <v>42415</v>
      </c>
      <c r="B823" s="10" t="s">
        <v>149</v>
      </c>
      <c r="C823" s="11">
        <v>10164.73</v>
      </c>
      <c r="D823" s="16" t="s">
        <v>317</v>
      </c>
      <c r="E823" s="22">
        <v>42366</v>
      </c>
      <c r="F823" s="22">
        <v>42440</v>
      </c>
      <c r="G823" s="2">
        <f t="shared" si="34"/>
        <v>-25</v>
      </c>
      <c r="H823" s="3">
        <f t="shared" si="35"/>
        <v>-254118.25</v>
      </c>
    </row>
    <row r="824" spans="1:8">
      <c r="A824" s="15">
        <v>42415</v>
      </c>
      <c r="B824" s="10" t="s">
        <v>119</v>
      </c>
      <c r="C824" s="11">
        <v>34338.76</v>
      </c>
      <c r="D824" s="16">
        <v>1</v>
      </c>
      <c r="E824" s="22">
        <v>42374</v>
      </c>
      <c r="F824" s="22">
        <v>42411</v>
      </c>
      <c r="G824" s="2">
        <f t="shared" si="34"/>
        <v>4</v>
      </c>
      <c r="H824" s="3">
        <f t="shared" si="35"/>
        <v>137355.04</v>
      </c>
    </row>
    <row r="825" spans="1:8">
      <c r="A825" s="15">
        <v>42415</v>
      </c>
      <c r="B825" s="10" t="s">
        <v>20</v>
      </c>
      <c r="C825" s="11">
        <v>886.32</v>
      </c>
      <c r="D825" s="16">
        <v>4700073359</v>
      </c>
      <c r="E825" s="22">
        <v>42389</v>
      </c>
      <c r="F825" s="22">
        <v>42411</v>
      </c>
      <c r="G825" s="2">
        <f t="shared" si="34"/>
        <v>4</v>
      </c>
      <c r="H825" s="3">
        <f t="shared" si="35"/>
        <v>3545.28</v>
      </c>
    </row>
    <row r="826" spans="1:8">
      <c r="A826" s="15">
        <v>42415</v>
      </c>
      <c r="B826" s="10" t="s">
        <v>20</v>
      </c>
      <c r="C826" s="11">
        <v>1122.27</v>
      </c>
      <c r="D826" s="16">
        <v>4700073362</v>
      </c>
      <c r="E826" s="22">
        <v>42389</v>
      </c>
      <c r="F826" s="22">
        <v>42411</v>
      </c>
      <c r="G826" s="2">
        <f t="shared" si="34"/>
        <v>4</v>
      </c>
      <c r="H826" s="3">
        <f t="shared" si="35"/>
        <v>4489.08</v>
      </c>
    </row>
    <row r="827" spans="1:8">
      <c r="A827" s="15">
        <v>42418</v>
      </c>
      <c r="B827" s="10" t="s">
        <v>121</v>
      </c>
      <c r="C827" s="11">
        <v>10344.69</v>
      </c>
      <c r="D827" s="16" t="s">
        <v>318</v>
      </c>
      <c r="E827" s="22">
        <v>42332</v>
      </c>
      <c r="F827" s="22">
        <v>42394</v>
      </c>
      <c r="G827" s="2">
        <f t="shared" si="34"/>
        <v>24</v>
      </c>
      <c r="H827" s="3">
        <f t="shared" si="35"/>
        <v>248272.56</v>
      </c>
    </row>
    <row r="828" spans="1:8">
      <c r="A828" s="15">
        <v>42415</v>
      </c>
      <c r="B828" s="10" t="s">
        <v>150</v>
      </c>
      <c r="C828" s="11">
        <v>4433.4399999999996</v>
      </c>
      <c r="D828" s="16" t="s">
        <v>319</v>
      </c>
      <c r="E828" s="22">
        <v>42331</v>
      </c>
      <c r="F828" s="22">
        <v>42440</v>
      </c>
      <c r="G828" s="2">
        <f t="shared" si="34"/>
        <v>-25</v>
      </c>
      <c r="H828" s="3">
        <f t="shared" si="35"/>
        <v>-110835.99999999999</v>
      </c>
    </row>
    <row r="829" spans="1:8">
      <c r="A829" s="15">
        <v>42415</v>
      </c>
      <c r="B829" s="10" t="s">
        <v>175</v>
      </c>
      <c r="C829" s="11">
        <v>16337.55</v>
      </c>
      <c r="D829" s="16" t="s">
        <v>309</v>
      </c>
      <c r="E829" s="22">
        <v>42390</v>
      </c>
      <c r="F829" s="22">
        <v>42422</v>
      </c>
      <c r="G829" s="2">
        <f t="shared" si="34"/>
        <v>-7</v>
      </c>
      <c r="H829" s="3">
        <f t="shared" si="35"/>
        <v>-114362.84999999999</v>
      </c>
    </row>
    <row r="830" spans="1:8">
      <c r="A830" s="15">
        <v>42415</v>
      </c>
      <c r="B830" s="10" t="s">
        <v>176</v>
      </c>
      <c r="C830" s="11">
        <v>37826.57</v>
      </c>
      <c r="D830" s="16" t="s">
        <v>276</v>
      </c>
      <c r="E830" s="22">
        <v>42403</v>
      </c>
      <c r="F830" s="22">
        <v>42432</v>
      </c>
      <c r="G830" s="2">
        <f t="shared" si="34"/>
        <v>-17</v>
      </c>
      <c r="H830" s="3">
        <f t="shared" si="35"/>
        <v>-643051.68999999994</v>
      </c>
    </row>
    <row r="831" spans="1:8">
      <c r="A831" s="15">
        <v>42416</v>
      </c>
      <c r="B831" s="10" t="s">
        <v>177</v>
      </c>
      <c r="C831" s="11">
        <v>8622.75</v>
      </c>
      <c r="D831" s="16" t="s">
        <v>320</v>
      </c>
      <c r="E831" s="22">
        <v>42318</v>
      </c>
      <c r="F831" s="22">
        <v>42440</v>
      </c>
      <c r="G831" s="2">
        <f t="shared" si="34"/>
        <v>-24</v>
      </c>
      <c r="H831" s="3">
        <f t="shared" si="35"/>
        <v>-206946</v>
      </c>
    </row>
    <row r="832" spans="1:8">
      <c r="A832" s="15">
        <v>42415</v>
      </c>
      <c r="B832" s="10" t="s">
        <v>20</v>
      </c>
      <c r="C832" s="11">
        <v>346.34</v>
      </c>
      <c r="D832" s="16">
        <v>4700073365</v>
      </c>
      <c r="E832" s="22">
        <v>42389</v>
      </c>
      <c r="F832" s="22">
        <v>42411</v>
      </c>
      <c r="G832" s="2">
        <f t="shared" si="34"/>
        <v>4</v>
      </c>
      <c r="H832" s="3">
        <f t="shared" si="35"/>
        <v>1385.36</v>
      </c>
    </row>
    <row r="833" spans="1:8">
      <c r="A833" s="15">
        <v>42415</v>
      </c>
      <c r="B833" s="10" t="s">
        <v>20</v>
      </c>
      <c r="C833" s="11">
        <v>772.17</v>
      </c>
      <c r="D833" s="16">
        <v>4700073366</v>
      </c>
      <c r="E833" s="22">
        <v>42389</v>
      </c>
      <c r="F833" s="22">
        <v>42411</v>
      </c>
      <c r="G833" s="2">
        <f t="shared" si="34"/>
        <v>4</v>
      </c>
      <c r="H833" s="3">
        <f t="shared" si="35"/>
        <v>3088.68</v>
      </c>
    </row>
    <row r="834" spans="1:8">
      <c r="A834" s="15">
        <v>42415</v>
      </c>
      <c r="B834" s="10" t="s">
        <v>20</v>
      </c>
      <c r="C834" s="11">
        <v>1788.07</v>
      </c>
      <c r="D834" s="16">
        <v>4700073367</v>
      </c>
      <c r="E834" s="22">
        <v>42389</v>
      </c>
      <c r="F834" s="22">
        <v>42411</v>
      </c>
      <c r="G834" s="2">
        <f t="shared" si="34"/>
        <v>4</v>
      </c>
      <c r="H834" s="3">
        <f t="shared" si="35"/>
        <v>7152.28</v>
      </c>
    </row>
    <row r="835" spans="1:8">
      <c r="A835" s="15">
        <v>42415</v>
      </c>
      <c r="B835" s="10" t="s">
        <v>20</v>
      </c>
      <c r="C835" s="11">
        <v>871.66</v>
      </c>
      <c r="D835" s="16">
        <v>4700073371</v>
      </c>
      <c r="E835" s="22">
        <v>42389</v>
      </c>
      <c r="F835" s="22">
        <v>42411</v>
      </c>
      <c r="G835" s="2">
        <f t="shared" si="34"/>
        <v>4</v>
      </c>
      <c r="H835" s="3">
        <f t="shared" si="35"/>
        <v>3486.64</v>
      </c>
    </row>
    <row r="836" spans="1:8">
      <c r="A836" s="15">
        <v>42415</v>
      </c>
      <c r="B836" s="10" t="s">
        <v>20</v>
      </c>
      <c r="C836" s="11">
        <v>245.33</v>
      </c>
      <c r="D836" s="16">
        <v>4700073374</v>
      </c>
      <c r="E836" s="22">
        <v>42389</v>
      </c>
      <c r="F836" s="22">
        <v>42411</v>
      </c>
      <c r="G836" s="2">
        <f t="shared" si="34"/>
        <v>4</v>
      </c>
      <c r="H836" s="3">
        <f t="shared" si="35"/>
        <v>981.32</v>
      </c>
    </row>
    <row r="837" spans="1:8">
      <c r="A837" s="15">
        <v>42415</v>
      </c>
      <c r="B837" s="10" t="s">
        <v>20</v>
      </c>
      <c r="C837" s="11">
        <v>216.62</v>
      </c>
      <c r="D837" s="16">
        <v>4700073375</v>
      </c>
      <c r="E837" s="22">
        <v>42389</v>
      </c>
      <c r="F837" s="22">
        <v>42411</v>
      </c>
      <c r="G837" s="2">
        <f t="shared" si="34"/>
        <v>4</v>
      </c>
      <c r="H837" s="3">
        <f t="shared" si="35"/>
        <v>866.48</v>
      </c>
    </row>
    <row r="838" spans="1:8">
      <c r="A838" s="15">
        <v>42416</v>
      </c>
      <c r="B838" s="10" t="s">
        <v>177</v>
      </c>
      <c r="C838" s="11">
        <v>13080</v>
      </c>
      <c r="D838" s="16" t="s">
        <v>321</v>
      </c>
      <c r="E838" s="22">
        <v>42318</v>
      </c>
      <c r="F838" s="22">
        <v>42440</v>
      </c>
      <c r="G838" s="2">
        <f t="shared" si="34"/>
        <v>-24</v>
      </c>
      <c r="H838" s="3">
        <f t="shared" si="35"/>
        <v>-313920</v>
      </c>
    </row>
    <row r="839" spans="1:8">
      <c r="A839" s="15">
        <v>42415</v>
      </c>
      <c r="B839" s="10" t="s">
        <v>20</v>
      </c>
      <c r="C839" s="11">
        <v>147.65</v>
      </c>
      <c r="D839" s="16">
        <v>4700073378</v>
      </c>
      <c r="E839" s="22">
        <v>42389</v>
      </c>
      <c r="F839" s="22">
        <v>42411</v>
      </c>
      <c r="G839" s="2">
        <f t="shared" ref="G839:G902" si="36">SUM(A839-F839)</f>
        <v>4</v>
      </c>
      <c r="H839" s="3">
        <f t="shared" si="35"/>
        <v>590.6</v>
      </c>
    </row>
    <row r="840" spans="1:8">
      <c r="A840" s="15">
        <v>42415</v>
      </c>
      <c r="B840" s="10" t="s">
        <v>20</v>
      </c>
      <c r="C840" s="11">
        <v>2653.27</v>
      </c>
      <c r="D840" s="16">
        <v>4700073383</v>
      </c>
      <c r="E840" s="22">
        <v>42389</v>
      </c>
      <c r="F840" s="22">
        <v>42411</v>
      </c>
      <c r="G840" s="2">
        <f t="shared" si="36"/>
        <v>4</v>
      </c>
      <c r="H840" s="3">
        <f t="shared" si="35"/>
        <v>10613.08</v>
      </c>
    </row>
    <row r="841" spans="1:8">
      <c r="A841" s="15">
        <v>42415</v>
      </c>
      <c r="B841" s="10" t="s">
        <v>20</v>
      </c>
      <c r="C841" s="11">
        <v>322.92</v>
      </c>
      <c r="D841" s="16">
        <v>4700073384</v>
      </c>
      <c r="E841" s="22">
        <v>42389</v>
      </c>
      <c r="F841" s="22">
        <v>42411</v>
      </c>
      <c r="G841" s="2">
        <f t="shared" si="36"/>
        <v>4</v>
      </c>
      <c r="H841" s="3">
        <f t="shared" si="35"/>
        <v>1291.68</v>
      </c>
    </row>
    <row r="842" spans="1:8">
      <c r="A842" s="15">
        <v>42415</v>
      </c>
      <c r="B842" s="10" t="s">
        <v>20</v>
      </c>
      <c r="C842" s="11">
        <v>1399.15</v>
      </c>
      <c r="D842" s="16">
        <v>4700073385</v>
      </c>
      <c r="E842" s="22">
        <v>42389</v>
      </c>
      <c r="F842" s="22">
        <v>42411</v>
      </c>
      <c r="G842" s="2">
        <f t="shared" si="36"/>
        <v>4</v>
      </c>
      <c r="H842" s="3">
        <f t="shared" si="35"/>
        <v>5596.6</v>
      </c>
    </row>
    <row r="843" spans="1:8">
      <c r="A843" s="15">
        <v>42415</v>
      </c>
      <c r="B843" s="10" t="s">
        <v>20</v>
      </c>
      <c r="C843" s="11">
        <v>393.38</v>
      </c>
      <c r="D843" s="16">
        <v>4700073389</v>
      </c>
      <c r="E843" s="22">
        <v>42389</v>
      </c>
      <c r="F843" s="22">
        <v>42411</v>
      </c>
      <c r="G843" s="2">
        <f t="shared" si="36"/>
        <v>4</v>
      </c>
      <c r="H843" s="3">
        <f t="shared" si="35"/>
        <v>1573.52</v>
      </c>
    </row>
    <row r="844" spans="1:8">
      <c r="A844" s="15">
        <v>42415</v>
      </c>
      <c r="B844" s="10" t="s">
        <v>20</v>
      </c>
      <c r="C844" s="11">
        <v>8252.68</v>
      </c>
      <c r="D844" s="16">
        <v>4700073391</v>
      </c>
      <c r="E844" s="22">
        <v>42389</v>
      </c>
      <c r="F844" s="22">
        <v>42411</v>
      </c>
      <c r="G844" s="2">
        <f t="shared" si="36"/>
        <v>4</v>
      </c>
      <c r="H844" s="3">
        <f t="shared" si="35"/>
        <v>33010.720000000001</v>
      </c>
    </row>
    <row r="845" spans="1:8">
      <c r="A845" s="15">
        <v>42415</v>
      </c>
      <c r="B845" s="10" t="s">
        <v>20</v>
      </c>
      <c r="C845" s="11">
        <v>22.07</v>
      </c>
      <c r="D845" s="16">
        <v>4700073392</v>
      </c>
      <c r="E845" s="22">
        <v>42389</v>
      </c>
      <c r="F845" s="22">
        <v>42411</v>
      </c>
      <c r="G845" s="2">
        <f t="shared" si="36"/>
        <v>4</v>
      </c>
      <c r="H845" s="3">
        <f t="shared" si="35"/>
        <v>88.28</v>
      </c>
    </row>
    <row r="846" spans="1:8">
      <c r="A846" s="15">
        <v>42415</v>
      </c>
      <c r="B846" s="10" t="s">
        <v>20</v>
      </c>
      <c r="C846" s="11">
        <v>1126.45</v>
      </c>
      <c r="D846" s="16">
        <v>4700073393</v>
      </c>
      <c r="E846" s="22">
        <v>42389</v>
      </c>
      <c r="F846" s="22">
        <v>42411</v>
      </c>
      <c r="G846" s="2">
        <f t="shared" si="36"/>
        <v>4</v>
      </c>
      <c r="H846" s="3">
        <f t="shared" si="35"/>
        <v>4505.8</v>
      </c>
    </row>
    <row r="847" spans="1:8">
      <c r="A847" s="15">
        <v>42415</v>
      </c>
      <c r="B847" s="10" t="s">
        <v>20</v>
      </c>
      <c r="C847" s="11">
        <v>116.47</v>
      </c>
      <c r="D847" s="16">
        <v>4700073394</v>
      </c>
      <c r="E847" s="22">
        <v>42389</v>
      </c>
      <c r="F847" s="22">
        <v>42411</v>
      </c>
      <c r="G847" s="2">
        <f t="shared" si="36"/>
        <v>4</v>
      </c>
      <c r="H847" s="3">
        <f t="shared" si="35"/>
        <v>465.88</v>
      </c>
    </row>
    <row r="848" spans="1:8">
      <c r="A848" s="15">
        <v>42415</v>
      </c>
      <c r="B848" s="10" t="s">
        <v>20</v>
      </c>
      <c r="C848" s="11">
        <v>2296.77</v>
      </c>
      <c r="D848" s="16">
        <v>4700073397</v>
      </c>
      <c r="E848" s="22">
        <v>42389</v>
      </c>
      <c r="F848" s="22">
        <v>42411</v>
      </c>
      <c r="G848" s="2">
        <f t="shared" si="36"/>
        <v>4</v>
      </c>
      <c r="H848" s="3">
        <f t="shared" si="35"/>
        <v>9187.08</v>
      </c>
    </row>
    <row r="849" spans="1:8">
      <c r="A849" s="15">
        <v>42415</v>
      </c>
      <c r="B849" s="10" t="s">
        <v>20</v>
      </c>
      <c r="C849" s="11">
        <v>324.82</v>
      </c>
      <c r="D849" s="16">
        <v>4700073398</v>
      </c>
      <c r="E849" s="22">
        <v>42389</v>
      </c>
      <c r="F849" s="22">
        <v>42411</v>
      </c>
      <c r="G849" s="2">
        <f t="shared" si="36"/>
        <v>4</v>
      </c>
      <c r="H849" s="3">
        <f t="shared" si="35"/>
        <v>1299.28</v>
      </c>
    </row>
    <row r="850" spans="1:8">
      <c r="A850" s="15">
        <v>42415</v>
      </c>
      <c r="B850" s="10" t="s">
        <v>20</v>
      </c>
      <c r="C850" s="11">
        <v>1513.13</v>
      </c>
      <c r="D850" s="16">
        <v>4700073401</v>
      </c>
      <c r="E850" s="22">
        <v>42389</v>
      </c>
      <c r="F850" s="22">
        <v>42411</v>
      </c>
      <c r="G850" s="2">
        <f t="shared" si="36"/>
        <v>4</v>
      </c>
      <c r="H850" s="3">
        <f t="shared" ref="H850:H913" si="37">SUM(G850*C850)</f>
        <v>6052.52</v>
      </c>
    </row>
    <row r="851" spans="1:8">
      <c r="A851" s="15">
        <v>42415</v>
      </c>
      <c r="B851" s="10" t="s">
        <v>20</v>
      </c>
      <c r="C851" s="11">
        <v>204.29</v>
      </c>
      <c r="D851" s="16">
        <v>4700073406</v>
      </c>
      <c r="E851" s="22">
        <v>42389</v>
      </c>
      <c r="F851" s="22">
        <v>42411</v>
      </c>
      <c r="G851" s="2">
        <f t="shared" si="36"/>
        <v>4</v>
      </c>
      <c r="H851" s="3">
        <f t="shared" si="37"/>
        <v>817.16</v>
      </c>
    </row>
    <row r="852" spans="1:8">
      <c r="A852" s="15">
        <v>42415</v>
      </c>
      <c r="B852" s="10" t="s">
        <v>20</v>
      </c>
      <c r="C852" s="11">
        <v>537.21</v>
      </c>
      <c r="D852" s="16">
        <v>4700073408</v>
      </c>
      <c r="E852" s="22">
        <v>42389</v>
      </c>
      <c r="F852" s="22">
        <v>42411</v>
      </c>
      <c r="G852" s="2">
        <f t="shared" si="36"/>
        <v>4</v>
      </c>
      <c r="H852" s="3">
        <f t="shared" si="37"/>
        <v>2148.84</v>
      </c>
    </row>
    <row r="853" spans="1:8">
      <c r="A853" s="15">
        <v>42415</v>
      </c>
      <c r="B853" s="10" t="s">
        <v>20</v>
      </c>
      <c r="C853" s="11">
        <v>3708.78</v>
      </c>
      <c r="D853" s="16">
        <v>4700073409</v>
      </c>
      <c r="E853" s="22">
        <v>42389</v>
      </c>
      <c r="F853" s="22">
        <v>42411</v>
      </c>
      <c r="G853" s="2">
        <f t="shared" si="36"/>
        <v>4</v>
      </c>
      <c r="H853" s="3">
        <f t="shared" si="37"/>
        <v>14835.12</v>
      </c>
    </row>
    <row r="854" spans="1:8">
      <c r="A854" s="15">
        <v>42415</v>
      </c>
      <c r="B854" s="10" t="s">
        <v>20</v>
      </c>
      <c r="C854" s="11">
        <v>230.64</v>
      </c>
      <c r="D854" s="16">
        <v>4700073410</v>
      </c>
      <c r="E854" s="22">
        <v>42389</v>
      </c>
      <c r="F854" s="22">
        <v>42411</v>
      </c>
      <c r="G854" s="2">
        <f t="shared" si="36"/>
        <v>4</v>
      </c>
      <c r="H854" s="3">
        <f t="shared" si="37"/>
        <v>922.56</v>
      </c>
    </row>
    <row r="855" spans="1:8">
      <c r="A855" s="15">
        <v>42415</v>
      </c>
      <c r="B855" s="10" t="s">
        <v>20</v>
      </c>
      <c r="C855" s="11">
        <v>5669.29</v>
      </c>
      <c r="D855" s="16">
        <v>4700073411</v>
      </c>
      <c r="E855" s="22">
        <v>42389</v>
      </c>
      <c r="F855" s="22">
        <v>42411</v>
      </c>
      <c r="G855" s="2">
        <f t="shared" si="36"/>
        <v>4</v>
      </c>
      <c r="H855" s="3">
        <f t="shared" si="37"/>
        <v>22677.16</v>
      </c>
    </row>
    <row r="856" spans="1:8">
      <c r="A856" s="15">
        <v>42415</v>
      </c>
      <c r="B856" s="10" t="s">
        <v>20</v>
      </c>
      <c r="C856" s="11">
        <v>1582.23</v>
      </c>
      <c r="D856" s="16">
        <v>4700073412</v>
      </c>
      <c r="E856" s="22">
        <v>42389</v>
      </c>
      <c r="F856" s="22">
        <v>42411</v>
      </c>
      <c r="G856" s="2">
        <f t="shared" si="36"/>
        <v>4</v>
      </c>
      <c r="H856" s="3">
        <f t="shared" si="37"/>
        <v>6328.92</v>
      </c>
    </row>
    <row r="857" spans="1:8">
      <c r="A857" s="15">
        <v>42415</v>
      </c>
      <c r="B857" s="10" t="s">
        <v>20</v>
      </c>
      <c r="C857" s="11">
        <v>522.6</v>
      </c>
      <c r="D857" s="16">
        <v>4700073414</v>
      </c>
      <c r="E857" s="22">
        <v>42389</v>
      </c>
      <c r="F857" s="22">
        <v>42411</v>
      </c>
      <c r="G857" s="2">
        <f t="shared" si="36"/>
        <v>4</v>
      </c>
      <c r="H857" s="3">
        <f t="shared" si="37"/>
        <v>2090.4</v>
      </c>
    </row>
    <row r="858" spans="1:8">
      <c r="A858" s="15">
        <v>42415</v>
      </c>
      <c r="B858" s="10" t="s">
        <v>20</v>
      </c>
      <c r="C858" s="11">
        <v>278.7</v>
      </c>
      <c r="D858" s="16">
        <v>4700073415</v>
      </c>
      <c r="E858" s="22">
        <v>42389</v>
      </c>
      <c r="F858" s="22">
        <v>42411</v>
      </c>
      <c r="G858" s="2">
        <f t="shared" si="36"/>
        <v>4</v>
      </c>
      <c r="H858" s="3">
        <f t="shared" si="37"/>
        <v>1114.8</v>
      </c>
    </row>
    <row r="859" spans="1:8">
      <c r="A859" s="15">
        <v>42415</v>
      </c>
      <c r="B859" s="10" t="s">
        <v>20</v>
      </c>
      <c r="C859" s="11">
        <v>450.63</v>
      </c>
      <c r="D859" s="16">
        <v>4700073416</v>
      </c>
      <c r="E859" s="22">
        <v>42389</v>
      </c>
      <c r="F859" s="22">
        <v>42411</v>
      </c>
      <c r="G859" s="2">
        <f t="shared" si="36"/>
        <v>4</v>
      </c>
      <c r="H859" s="3">
        <f t="shared" si="37"/>
        <v>1802.52</v>
      </c>
    </row>
    <row r="860" spans="1:8">
      <c r="A860" s="15">
        <v>42415</v>
      </c>
      <c r="B860" s="10" t="s">
        <v>20</v>
      </c>
      <c r="C860" s="11">
        <v>3250.81</v>
      </c>
      <c r="D860" s="16">
        <v>4700073417</v>
      </c>
      <c r="E860" s="22">
        <v>42389</v>
      </c>
      <c r="F860" s="22">
        <v>42411</v>
      </c>
      <c r="G860" s="2">
        <f t="shared" si="36"/>
        <v>4</v>
      </c>
      <c r="H860" s="3">
        <f t="shared" si="37"/>
        <v>13003.24</v>
      </c>
    </row>
    <row r="861" spans="1:8">
      <c r="A861" s="15">
        <v>42415</v>
      </c>
      <c r="B861" s="10" t="s">
        <v>20</v>
      </c>
      <c r="C861" s="11">
        <v>968.98</v>
      </c>
      <c r="D861" s="16">
        <v>4700073420</v>
      </c>
      <c r="E861" s="22">
        <v>42389</v>
      </c>
      <c r="F861" s="22">
        <v>42411</v>
      </c>
      <c r="G861" s="2">
        <f t="shared" si="36"/>
        <v>4</v>
      </c>
      <c r="H861" s="3">
        <f t="shared" si="37"/>
        <v>3875.92</v>
      </c>
    </row>
    <row r="862" spans="1:8">
      <c r="A862" s="15">
        <v>42415</v>
      </c>
      <c r="B862" s="10" t="s">
        <v>20</v>
      </c>
      <c r="C862" s="11">
        <v>2432.56</v>
      </c>
      <c r="D862" s="16">
        <v>4700073424</v>
      </c>
      <c r="E862" s="22">
        <v>42389</v>
      </c>
      <c r="F862" s="22">
        <v>42411</v>
      </c>
      <c r="G862" s="2">
        <f t="shared" si="36"/>
        <v>4</v>
      </c>
      <c r="H862" s="3">
        <f t="shared" si="37"/>
        <v>9730.24</v>
      </c>
    </row>
    <row r="863" spans="1:8">
      <c r="A863" s="15">
        <v>42415</v>
      </c>
      <c r="B863" s="10" t="s">
        <v>20</v>
      </c>
      <c r="C863" s="11">
        <v>1997.19</v>
      </c>
      <c r="D863" s="16">
        <v>4700073425</v>
      </c>
      <c r="E863" s="22">
        <v>42389</v>
      </c>
      <c r="F863" s="22">
        <v>42411</v>
      </c>
      <c r="G863" s="2">
        <f t="shared" si="36"/>
        <v>4</v>
      </c>
      <c r="H863" s="3">
        <f t="shared" si="37"/>
        <v>7988.76</v>
      </c>
    </row>
    <row r="864" spans="1:8">
      <c r="A864" s="15">
        <v>42415</v>
      </c>
      <c r="B864" s="10" t="s">
        <v>20</v>
      </c>
      <c r="C864" s="11">
        <v>67.150000000000006</v>
      </c>
      <c r="D864" s="16">
        <v>4700073428</v>
      </c>
      <c r="E864" s="22">
        <v>42389</v>
      </c>
      <c r="F864" s="22">
        <v>42411</v>
      </c>
      <c r="G864" s="2">
        <f t="shared" si="36"/>
        <v>4</v>
      </c>
      <c r="H864" s="3">
        <f t="shared" si="37"/>
        <v>268.60000000000002</v>
      </c>
    </row>
    <row r="865" spans="1:8">
      <c r="A865" s="15">
        <v>42415</v>
      </c>
      <c r="B865" s="10" t="s">
        <v>20</v>
      </c>
      <c r="C865" s="11">
        <v>830.58</v>
      </c>
      <c r="D865" s="16">
        <v>4700073430</v>
      </c>
      <c r="E865" s="22">
        <v>42389</v>
      </c>
      <c r="F865" s="22">
        <v>42411</v>
      </c>
      <c r="G865" s="2">
        <f t="shared" si="36"/>
        <v>4</v>
      </c>
      <c r="H865" s="3">
        <f t="shared" si="37"/>
        <v>3322.32</v>
      </c>
    </row>
    <row r="866" spans="1:8">
      <c r="A866" s="15">
        <v>42415</v>
      </c>
      <c r="B866" s="10" t="s">
        <v>20</v>
      </c>
      <c r="C866" s="11">
        <v>2091.7600000000002</v>
      </c>
      <c r="D866" s="16">
        <v>4700073431</v>
      </c>
      <c r="E866" s="22">
        <v>42389</v>
      </c>
      <c r="F866" s="22">
        <v>42411</v>
      </c>
      <c r="G866" s="2">
        <f t="shared" si="36"/>
        <v>4</v>
      </c>
      <c r="H866" s="3">
        <f t="shared" si="37"/>
        <v>8367.0400000000009</v>
      </c>
    </row>
    <row r="867" spans="1:8">
      <c r="A867" s="15">
        <v>42415</v>
      </c>
      <c r="B867" s="10" t="s">
        <v>20</v>
      </c>
      <c r="C867" s="11">
        <v>43.89</v>
      </c>
      <c r="D867" s="16">
        <v>4700073433</v>
      </c>
      <c r="E867" s="22">
        <v>42389</v>
      </c>
      <c r="F867" s="22">
        <v>42411</v>
      </c>
      <c r="G867" s="2">
        <f t="shared" si="36"/>
        <v>4</v>
      </c>
      <c r="H867" s="3">
        <f t="shared" si="37"/>
        <v>175.56</v>
      </c>
    </row>
    <row r="868" spans="1:8">
      <c r="A868" s="15">
        <v>42415</v>
      </c>
      <c r="B868" s="10" t="s">
        <v>20</v>
      </c>
      <c r="C868" s="11">
        <v>568.4</v>
      </c>
      <c r="D868" s="16">
        <v>4700073434</v>
      </c>
      <c r="E868" s="22">
        <v>42389</v>
      </c>
      <c r="F868" s="22">
        <v>42411</v>
      </c>
      <c r="G868" s="2">
        <f t="shared" si="36"/>
        <v>4</v>
      </c>
      <c r="H868" s="3">
        <f t="shared" si="37"/>
        <v>2273.6</v>
      </c>
    </row>
    <row r="869" spans="1:8">
      <c r="A869" s="15">
        <v>42415</v>
      </c>
      <c r="B869" s="10" t="s">
        <v>20</v>
      </c>
      <c r="C869" s="11">
        <v>550.35</v>
      </c>
      <c r="D869" s="16">
        <v>4700073437</v>
      </c>
      <c r="E869" s="22">
        <v>42389</v>
      </c>
      <c r="F869" s="22">
        <v>42411</v>
      </c>
      <c r="G869" s="2">
        <f t="shared" si="36"/>
        <v>4</v>
      </c>
      <c r="H869" s="3">
        <f t="shared" si="37"/>
        <v>2201.4</v>
      </c>
    </row>
    <row r="870" spans="1:8">
      <c r="A870" s="15">
        <v>42415</v>
      </c>
      <c r="B870" s="10" t="s">
        <v>20</v>
      </c>
      <c r="C870" s="11">
        <v>909.93</v>
      </c>
      <c r="D870" s="16">
        <v>4700073438</v>
      </c>
      <c r="E870" s="22">
        <v>42389</v>
      </c>
      <c r="F870" s="22">
        <v>42411</v>
      </c>
      <c r="G870" s="2">
        <f t="shared" si="36"/>
        <v>4</v>
      </c>
      <c r="H870" s="3">
        <f t="shared" si="37"/>
        <v>3639.72</v>
      </c>
    </row>
    <row r="871" spans="1:8">
      <c r="A871" s="15">
        <v>42415</v>
      </c>
      <c r="B871" s="10" t="s">
        <v>20</v>
      </c>
      <c r="C871" s="11">
        <v>1010.33</v>
      </c>
      <c r="D871" s="16">
        <v>4700073439</v>
      </c>
      <c r="E871" s="22">
        <v>42389</v>
      </c>
      <c r="F871" s="22">
        <v>42411</v>
      </c>
      <c r="G871" s="2">
        <f t="shared" si="36"/>
        <v>4</v>
      </c>
      <c r="H871" s="3">
        <f t="shared" si="37"/>
        <v>4041.32</v>
      </c>
    </row>
    <row r="872" spans="1:8">
      <c r="A872" s="15">
        <v>42415</v>
      </c>
      <c r="B872" s="10" t="s">
        <v>20</v>
      </c>
      <c r="C872" s="11">
        <v>365.05</v>
      </c>
      <c r="D872" s="16">
        <v>4700073440</v>
      </c>
      <c r="E872" s="22">
        <v>42389</v>
      </c>
      <c r="F872" s="22">
        <v>42411</v>
      </c>
      <c r="G872" s="2">
        <f t="shared" si="36"/>
        <v>4</v>
      </c>
      <c r="H872" s="3">
        <f t="shared" si="37"/>
        <v>1460.2</v>
      </c>
    </row>
    <row r="873" spans="1:8">
      <c r="A873" s="15">
        <v>42415</v>
      </c>
      <c r="B873" s="10" t="s">
        <v>20</v>
      </c>
      <c r="C873" s="11">
        <v>32.47</v>
      </c>
      <c r="D873" s="16">
        <v>4700073441</v>
      </c>
      <c r="E873" s="22">
        <v>42389</v>
      </c>
      <c r="F873" s="22">
        <v>42411</v>
      </c>
      <c r="G873" s="2">
        <f t="shared" si="36"/>
        <v>4</v>
      </c>
      <c r="H873" s="3">
        <f t="shared" si="37"/>
        <v>129.88</v>
      </c>
    </row>
    <row r="874" spans="1:8">
      <c r="A874" s="15">
        <v>42415</v>
      </c>
      <c r="B874" s="10" t="s">
        <v>20</v>
      </c>
      <c r="C874" s="11">
        <v>584.54</v>
      </c>
      <c r="D874" s="16">
        <v>4700073442</v>
      </c>
      <c r="E874" s="22">
        <v>42389</v>
      </c>
      <c r="F874" s="22">
        <v>42411</v>
      </c>
      <c r="G874" s="2">
        <f t="shared" si="36"/>
        <v>4</v>
      </c>
      <c r="H874" s="3">
        <f t="shared" si="37"/>
        <v>2338.16</v>
      </c>
    </row>
    <row r="875" spans="1:8">
      <c r="A875" s="15">
        <v>42415</v>
      </c>
      <c r="B875" s="10" t="s">
        <v>20</v>
      </c>
      <c r="C875" s="11">
        <v>613.5</v>
      </c>
      <c r="D875" s="16">
        <v>4700073444</v>
      </c>
      <c r="E875" s="22">
        <v>42389</v>
      </c>
      <c r="F875" s="22">
        <v>42411</v>
      </c>
      <c r="G875" s="2">
        <f t="shared" si="36"/>
        <v>4</v>
      </c>
      <c r="H875" s="3">
        <f t="shared" si="37"/>
        <v>2454</v>
      </c>
    </row>
    <row r="876" spans="1:8">
      <c r="A876" s="15">
        <v>42415</v>
      </c>
      <c r="B876" s="10" t="s">
        <v>20</v>
      </c>
      <c r="C876" s="11">
        <v>4435.04</v>
      </c>
      <c r="D876" s="16">
        <v>4700047895</v>
      </c>
      <c r="E876" s="22">
        <v>42381</v>
      </c>
      <c r="F876" s="22">
        <v>42411</v>
      </c>
      <c r="G876" s="2">
        <f t="shared" si="36"/>
        <v>4</v>
      </c>
      <c r="H876" s="3">
        <f t="shared" si="37"/>
        <v>17740.16</v>
      </c>
    </row>
    <row r="877" spans="1:8">
      <c r="A877" s="15">
        <v>42415</v>
      </c>
      <c r="B877" s="10" t="s">
        <v>20</v>
      </c>
      <c r="C877" s="11">
        <v>2478.66</v>
      </c>
      <c r="D877" s="16">
        <v>4700047897</v>
      </c>
      <c r="E877" s="22">
        <v>42381</v>
      </c>
      <c r="F877" s="22">
        <v>42411</v>
      </c>
      <c r="G877" s="2">
        <f t="shared" si="36"/>
        <v>4</v>
      </c>
      <c r="H877" s="3">
        <f t="shared" si="37"/>
        <v>9914.64</v>
      </c>
    </row>
    <row r="878" spans="1:8">
      <c r="A878" s="15">
        <v>42415</v>
      </c>
      <c r="B878" s="10" t="s">
        <v>20</v>
      </c>
      <c r="C878" s="11">
        <v>1108.28</v>
      </c>
      <c r="D878" s="16">
        <v>4700073341</v>
      </c>
      <c r="E878" s="22">
        <v>42389</v>
      </c>
      <c r="F878" s="22">
        <v>42411</v>
      </c>
      <c r="G878" s="2">
        <f t="shared" si="36"/>
        <v>4</v>
      </c>
      <c r="H878" s="3">
        <f t="shared" si="37"/>
        <v>4433.12</v>
      </c>
    </row>
    <row r="879" spans="1:8">
      <c r="A879" s="15">
        <v>42415</v>
      </c>
      <c r="B879" s="10" t="s">
        <v>20</v>
      </c>
      <c r="C879" s="11">
        <v>543.01</v>
      </c>
      <c r="D879" s="16">
        <v>4700073342</v>
      </c>
      <c r="E879" s="22">
        <v>42389</v>
      </c>
      <c r="F879" s="22">
        <v>42411</v>
      </c>
      <c r="G879" s="2">
        <f t="shared" si="36"/>
        <v>4</v>
      </c>
      <c r="H879" s="3">
        <f t="shared" si="37"/>
        <v>2172.04</v>
      </c>
    </row>
    <row r="880" spans="1:8">
      <c r="A880" s="15">
        <v>42415</v>
      </c>
      <c r="B880" s="10" t="s">
        <v>20</v>
      </c>
      <c r="C880" s="11">
        <v>241.36</v>
      </c>
      <c r="D880" s="16">
        <v>4700073343</v>
      </c>
      <c r="E880" s="22">
        <v>42389</v>
      </c>
      <c r="F880" s="22">
        <v>42411</v>
      </c>
      <c r="G880" s="2">
        <f t="shared" si="36"/>
        <v>4</v>
      </c>
      <c r="H880" s="3">
        <f t="shared" si="37"/>
        <v>965.44</v>
      </c>
    </row>
    <row r="881" spans="1:8">
      <c r="A881" s="15">
        <v>42415</v>
      </c>
      <c r="B881" s="10" t="s">
        <v>20</v>
      </c>
      <c r="C881" s="11">
        <v>552.55999999999995</v>
      </c>
      <c r="D881" s="16">
        <v>4700073345</v>
      </c>
      <c r="E881" s="22">
        <v>42389</v>
      </c>
      <c r="F881" s="22">
        <v>42411</v>
      </c>
      <c r="G881" s="2">
        <f t="shared" si="36"/>
        <v>4</v>
      </c>
      <c r="H881" s="3">
        <f t="shared" si="37"/>
        <v>2210.2399999999998</v>
      </c>
    </row>
    <row r="882" spans="1:8">
      <c r="A882" s="15">
        <v>42415</v>
      </c>
      <c r="B882" s="10" t="s">
        <v>20</v>
      </c>
      <c r="C882" s="11">
        <v>42.12</v>
      </c>
      <c r="D882" s="16">
        <v>4700073346</v>
      </c>
      <c r="E882" s="22">
        <v>42389</v>
      </c>
      <c r="F882" s="22">
        <v>42411</v>
      </c>
      <c r="G882" s="2">
        <f t="shared" si="36"/>
        <v>4</v>
      </c>
      <c r="H882" s="3">
        <f t="shared" si="37"/>
        <v>168.48</v>
      </c>
    </row>
    <row r="883" spans="1:8">
      <c r="A883" s="15">
        <v>42415</v>
      </c>
      <c r="B883" s="10" t="s">
        <v>20</v>
      </c>
      <c r="C883" s="11">
        <v>403.68</v>
      </c>
      <c r="D883" s="16">
        <v>4700073351</v>
      </c>
      <c r="E883" s="22">
        <v>42389</v>
      </c>
      <c r="F883" s="22">
        <v>42411</v>
      </c>
      <c r="G883" s="2">
        <f t="shared" si="36"/>
        <v>4</v>
      </c>
      <c r="H883" s="3">
        <f t="shared" si="37"/>
        <v>1614.72</v>
      </c>
    </row>
    <row r="884" spans="1:8">
      <c r="A884" s="15">
        <v>42415</v>
      </c>
      <c r="B884" s="10" t="s">
        <v>20</v>
      </c>
      <c r="C884" s="11">
        <v>255.4</v>
      </c>
      <c r="D884" s="16">
        <v>4700073352</v>
      </c>
      <c r="E884" s="22">
        <v>42389</v>
      </c>
      <c r="F884" s="22">
        <v>42411</v>
      </c>
      <c r="G884" s="2">
        <f t="shared" si="36"/>
        <v>4</v>
      </c>
      <c r="H884" s="3">
        <f t="shared" si="37"/>
        <v>1021.6</v>
      </c>
    </row>
    <row r="885" spans="1:8">
      <c r="A885" s="15">
        <v>42415</v>
      </c>
      <c r="B885" s="10" t="s">
        <v>20</v>
      </c>
      <c r="C885" s="11">
        <v>352.13</v>
      </c>
      <c r="D885" s="16">
        <v>4700073354</v>
      </c>
      <c r="E885" s="22">
        <v>42389</v>
      </c>
      <c r="F885" s="22">
        <v>42411</v>
      </c>
      <c r="G885" s="2">
        <f t="shared" si="36"/>
        <v>4</v>
      </c>
      <c r="H885" s="3">
        <f t="shared" si="37"/>
        <v>1408.52</v>
      </c>
    </row>
    <row r="886" spans="1:8">
      <c r="A886" s="15">
        <v>42415</v>
      </c>
      <c r="B886" s="10" t="s">
        <v>20</v>
      </c>
      <c r="C886" s="11">
        <v>35.549999999999997</v>
      </c>
      <c r="D886" s="16">
        <v>4700073361</v>
      </c>
      <c r="E886" s="22">
        <v>42389</v>
      </c>
      <c r="F886" s="22">
        <v>42411</v>
      </c>
      <c r="G886" s="2">
        <f t="shared" si="36"/>
        <v>4</v>
      </c>
      <c r="H886" s="3">
        <f t="shared" si="37"/>
        <v>142.19999999999999</v>
      </c>
    </row>
    <row r="887" spans="1:8">
      <c r="A887" s="15">
        <v>42415</v>
      </c>
      <c r="B887" s="10" t="s">
        <v>20</v>
      </c>
      <c r="C887" s="11">
        <v>23.09</v>
      </c>
      <c r="D887" s="16">
        <v>4700073363</v>
      </c>
      <c r="E887" s="22">
        <v>42389</v>
      </c>
      <c r="F887" s="22">
        <v>42411</v>
      </c>
      <c r="G887" s="2">
        <f t="shared" si="36"/>
        <v>4</v>
      </c>
      <c r="H887" s="3">
        <f t="shared" si="37"/>
        <v>92.36</v>
      </c>
    </row>
    <row r="888" spans="1:8">
      <c r="A888" s="15">
        <v>42415</v>
      </c>
      <c r="B888" s="10" t="s">
        <v>20</v>
      </c>
      <c r="C888" s="11">
        <v>322.52999999999997</v>
      </c>
      <c r="D888" s="16">
        <v>4700073364</v>
      </c>
      <c r="E888" s="22">
        <v>42389</v>
      </c>
      <c r="F888" s="22">
        <v>42411</v>
      </c>
      <c r="G888" s="2">
        <f t="shared" si="36"/>
        <v>4</v>
      </c>
      <c r="H888" s="3">
        <f t="shared" si="37"/>
        <v>1290.1199999999999</v>
      </c>
    </row>
    <row r="889" spans="1:8">
      <c r="A889" s="15">
        <v>42415</v>
      </c>
      <c r="B889" s="10" t="s">
        <v>20</v>
      </c>
      <c r="C889" s="11">
        <v>1620.84</v>
      </c>
      <c r="D889" s="16">
        <v>4700073368</v>
      </c>
      <c r="E889" s="22">
        <v>42389</v>
      </c>
      <c r="F889" s="22">
        <v>42411</v>
      </c>
      <c r="G889" s="2">
        <f t="shared" si="36"/>
        <v>4</v>
      </c>
      <c r="H889" s="3">
        <f t="shared" si="37"/>
        <v>6483.36</v>
      </c>
    </row>
    <row r="890" spans="1:8">
      <c r="A890" s="15">
        <v>42415</v>
      </c>
      <c r="B890" s="10" t="s">
        <v>20</v>
      </c>
      <c r="C890" s="11">
        <v>693.29</v>
      </c>
      <c r="D890" s="16">
        <v>4700073370</v>
      </c>
      <c r="E890" s="22">
        <v>42389</v>
      </c>
      <c r="F890" s="22">
        <v>42411</v>
      </c>
      <c r="G890" s="2">
        <f t="shared" si="36"/>
        <v>4</v>
      </c>
      <c r="H890" s="3">
        <f t="shared" si="37"/>
        <v>2773.16</v>
      </c>
    </row>
    <row r="891" spans="1:8">
      <c r="A891" s="15">
        <v>42415</v>
      </c>
      <c r="B891" s="10" t="s">
        <v>20</v>
      </c>
      <c r="C891" s="11">
        <v>35.28</v>
      </c>
      <c r="D891" s="16">
        <v>4700073372</v>
      </c>
      <c r="E891" s="22">
        <v>42389</v>
      </c>
      <c r="F891" s="22">
        <v>42411</v>
      </c>
      <c r="G891" s="2">
        <f t="shared" si="36"/>
        <v>4</v>
      </c>
      <c r="H891" s="3">
        <f t="shared" si="37"/>
        <v>141.12</v>
      </c>
    </row>
    <row r="892" spans="1:8">
      <c r="A892" s="15">
        <v>42415</v>
      </c>
      <c r="B892" s="10" t="s">
        <v>20</v>
      </c>
      <c r="C892" s="11">
        <v>134.41999999999999</v>
      </c>
      <c r="D892" s="16">
        <v>4700073373</v>
      </c>
      <c r="E892" s="22">
        <v>42389</v>
      </c>
      <c r="F892" s="22">
        <v>42411</v>
      </c>
      <c r="G892" s="2">
        <f t="shared" si="36"/>
        <v>4</v>
      </c>
      <c r="H892" s="3">
        <f t="shared" si="37"/>
        <v>537.67999999999995</v>
      </c>
    </row>
    <row r="893" spans="1:8">
      <c r="A893" s="15">
        <v>42415</v>
      </c>
      <c r="B893" s="10" t="s">
        <v>20</v>
      </c>
      <c r="C893" s="11">
        <v>101.62</v>
      </c>
      <c r="D893" s="16">
        <v>4700073376</v>
      </c>
      <c r="E893" s="22">
        <v>42389</v>
      </c>
      <c r="F893" s="22">
        <v>42411</v>
      </c>
      <c r="G893" s="2">
        <f t="shared" si="36"/>
        <v>4</v>
      </c>
      <c r="H893" s="3">
        <f t="shared" si="37"/>
        <v>406.48</v>
      </c>
    </row>
    <row r="894" spans="1:8">
      <c r="A894" s="15">
        <v>42415</v>
      </c>
      <c r="B894" s="10" t="s">
        <v>20</v>
      </c>
      <c r="C894" s="11">
        <v>303.39</v>
      </c>
      <c r="D894" s="16">
        <v>4700073377</v>
      </c>
      <c r="E894" s="22">
        <v>42389</v>
      </c>
      <c r="F894" s="22">
        <v>42411</v>
      </c>
      <c r="G894" s="2">
        <f t="shared" si="36"/>
        <v>4</v>
      </c>
      <c r="H894" s="3">
        <f t="shared" si="37"/>
        <v>1213.56</v>
      </c>
    </row>
    <row r="895" spans="1:8">
      <c r="A895" s="15">
        <v>42415</v>
      </c>
      <c r="B895" s="10" t="s">
        <v>20</v>
      </c>
      <c r="C895" s="11">
        <v>471.93</v>
      </c>
      <c r="D895" s="16">
        <v>4700073380</v>
      </c>
      <c r="E895" s="22">
        <v>42389</v>
      </c>
      <c r="F895" s="22">
        <v>42411</v>
      </c>
      <c r="G895" s="2">
        <f t="shared" si="36"/>
        <v>4</v>
      </c>
      <c r="H895" s="3">
        <f t="shared" si="37"/>
        <v>1887.72</v>
      </c>
    </row>
    <row r="896" spans="1:8">
      <c r="A896" s="15">
        <v>42415</v>
      </c>
      <c r="B896" s="10" t="s">
        <v>20</v>
      </c>
      <c r="C896" s="11">
        <v>4213.26</v>
      </c>
      <c r="D896" s="16">
        <v>4700073381</v>
      </c>
      <c r="E896" s="22">
        <v>42389</v>
      </c>
      <c r="F896" s="22">
        <v>42411</v>
      </c>
      <c r="G896" s="2">
        <f t="shared" si="36"/>
        <v>4</v>
      </c>
      <c r="H896" s="3">
        <f t="shared" si="37"/>
        <v>16853.04</v>
      </c>
    </row>
    <row r="897" spans="1:8">
      <c r="A897" s="15">
        <v>42415</v>
      </c>
      <c r="B897" s="10" t="s">
        <v>20</v>
      </c>
      <c r="C897" s="11">
        <v>37.06</v>
      </c>
      <c r="D897" s="16">
        <v>4700073382</v>
      </c>
      <c r="E897" s="22">
        <v>42389</v>
      </c>
      <c r="F897" s="22">
        <v>42411</v>
      </c>
      <c r="G897" s="2">
        <f t="shared" si="36"/>
        <v>4</v>
      </c>
      <c r="H897" s="3">
        <f t="shared" si="37"/>
        <v>148.24</v>
      </c>
    </row>
    <row r="898" spans="1:8">
      <c r="A898" s="15">
        <v>42415</v>
      </c>
      <c r="B898" s="10" t="s">
        <v>20</v>
      </c>
      <c r="C898" s="11">
        <v>369.25</v>
      </c>
      <c r="D898" s="16">
        <v>4700073387</v>
      </c>
      <c r="E898" s="22">
        <v>42389</v>
      </c>
      <c r="F898" s="22">
        <v>42411</v>
      </c>
      <c r="G898" s="2">
        <f t="shared" si="36"/>
        <v>4</v>
      </c>
      <c r="H898" s="3">
        <f t="shared" si="37"/>
        <v>1477</v>
      </c>
    </row>
    <row r="899" spans="1:8">
      <c r="A899" s="15">
        <v>42415</v>
      </c>
      <c r="B899" s="10" t="s">
        <v>20</v>
      </c>
      <c r="C899" s="11">
        <v>93.78</v>
      </c>
      <c r="D899" s="16">
        <v>4700073386</v>
      </c>
      <c r="E899" s="22">
        <v>42389</v>
      </c>
      <c r="F899" s="22">
        <v>42411</v>
      </c>
      <c r="G899" s="2">
        <f t="shared" si="36"/>
        <v>4</v>
      </c>
      <c r="H899" s="3">
        <f t="shared" si="37"/>
        <v>375.12</v>
      </c>
    </row>
    <row r="900" spans="1:8">
      <c r="A900" s="15">
        <v>42415</v>
      </c>
      <c r="B900" s="10" t="s">
        <v>20</v>
      </c>
      <c r="C900" s="11">
        <v>5242.97</v>
      </c>
      <c r="D900" s="16">
        <v>4700073390</v>
      </c>
      <c r="E900" s="22">
        <v>42389</v>
      </c>
      <c r="F900" s="22">
        <v>42411</v>
      </c>
      <c r="G900" s="2">
        <f t="shared" si="36"/>
        <v>4</v>
      </c>
      <c r="H900" s="3">
        <f t="shared" si="37"/>
        <v>20971.88</v>
      </c>
    </row>
    <row r="901" spans="1:8">
      <c r="A901" s="15">
        <v>42415</v>
      </c>
      <c r="B901" s="10" t="s">
        <v>20</v>
      </c>
      <c r="C901" s="11">
        <v>77.89</v>
      </c>
      <c r="D901" s="16">
        <v>4700073396</v>
      </c>
      <c r="E901" s="22">
        <v>42389</v>
      </c>
      <c r="F901" s="22">
        <v>42411</v>
      </c>
      <c r="G901" s="2">
        <f t="shared" si="36"/>
        <v>4</v>
      </c>
      <c r="H901" s="3">
        <f t="shared" si="37"/>
        <v>311.56</v>
      </c>
    </row>
    <row r="902" spans="1:8">
      <c r="A902" s="15">
        <v>42415</v>
      </c>
      <c r="B902" s="10" t="s">
        <v>20</v>
      </c>
      <c r="C902" s="11">
        <v>24.2</v>
      </c>
      <c r="D902" s="16">
        <v>4700073379</v>
      </c>
      <c r="E902" s="22">
        <v>42389</v>
      </c>
      <c r="F902" s="22">
        <v>42411</v>
      </c>
      <c r="G902" s="2">
        <f t="shared" si="36"/>
        <v>4</v>
      </c>
      <c r="H902" s="3">
        <f t="shared" si="37"/>
        <v>96.8</v>
      </c>
    </row>
    <row r="903" spans="1:8">
      <c r="A903" s="15">
        <v>42415</v>
      </c>
      <c r="B903" s="10" t="s">
        <v>20</v>
      </c>
      <c r="C903" s="11">
        <v>32.47</v>
      </c>
      <c r="D903" s="16">
        <v>4700073399</v>
      </c>
      <c r="E903" s="22">
        <v>42389</v>
      </c>
      <c r="F903" s="22">
        <v>42411</v>
      </c>
      <c r="G903" s="2">
        <f t="shared" ref="G903:G966" si="38">SUM(A903-F903)</f>
        <v>4</v>
      </c>
      <c r="H903" s="3">
        <f t="shared" si="37"/>
        <v>129.88</v>
      </c>
    </row>
    <row r="904" spans="1:8">
      <c r="A904" s="15">
        <v>42415</v>
      </c>
      <c r="B904" s="10" t="s">
        <v>20</v>
      </c>
      <c r="C904" s="11">
        <v>72.28</v>
      </c>
      <c r="D904" s="16">
        <v>4700073402</v>
      </c>
      <c r="E904" s="22">
        <v>42389</v>
      </c>
      <c r="F904" s="22">
        <v>42411</v>
      </c>
      <c r="G904" s="2">
        <f t="shared" si="38"/>
        <v>4</v>
      </c>
      <c r="H904" s="3">
        <f t="shared" si="37"/>
        <v>289.12</v>
      </c>
    </row>
    <row r="905" spans="1:8">
      <c r="A905" s="15">
        <v>42415</v>
      </c>
      <c r="B905" s="10" t="s">
        <v>20</v>
      </c>
      <c r="C905" s="11">
        <v>584.55999999999995</v>
      </c>
      <c r="D905" s="16">
        <v>4700073403</v>
      </c>
      <c r="E905" s="22">
        <v>42389</v>
      </c>
      <c r="F905" s="22">
        <v>42411</v>
      </c>
      <c r="G905" s="2">
        <f t="shared" si="38"/>
        <v>4</v>
      </c>
      <c r="H905" s="3">
        <f t="shared" si="37"/>
        <v>2338.2399999999998</v>
      </c>
    </row>
    <row r="906" spans="1:8">
      <c r="A906" s="15">
        <v>42415</v>
      </c>
      <c r="B906" s="10" t="s">
        <v>20</v>
      </c>
      <c r="C906" s="11">
        <v>42.12</v>
      </c>
      <c r="D906" s="16">
        <v>4700073404</v>
      </c>
      <c r="E906" s="22">
        <v>42389</v>
      </c>
      <c r="F906" s="22">
        <v>42411</v>
      </c>
      <c r="G906" s="2">
        <f t="shared" si="38"/>
        <v>4</v>
      </c>
      <c r="H906" s="3">
        <f t="shared" si="37"/>
        <v>168.48</v>
      </c>
    </row>
    <row r="907" spans="1:8">
      <c r="A907" s="15">
        <v>42415</v>
      </c>
      <c r="B907" s="10" t="s">
        <v>20</v>
      </c>
      <c r="C907" s="11">
        <v>32.47</v>
      </c>
      <c r="D907" s="16">
        <v>4700073405</v>
      </c>
      <c r="E907" s="22">
        <v>42389</v>
      </c>
      <c r="F907" s="22">
        <v>42411</v>
      </c>
      <c r="G907" s="2">
        <f t="shared" si="38"/>
        <v>4</v>
      </c>
      <c r="H907" s="3">
        <f t="shared" si="37"/>
        <v>129.88</v>
      </c>
    </row>
    <row r="908" spans="1:8">
      <c r="A908" s="15">
        <v>42415</v>
      </c>
      <c r="B908" s="10" t="s">
        <v>20</v>
      </c>
      <c r="C908" s="11">
        <v>457.6</v>
      </c>
      <c r="D908" s="16">
        <v>4700073407</v>
      </c>
      <c r="E908" s="22">
        <v>42389</v>
      </c>
      <c r="F908" s="22">
        <v>42411</v>
      </c>
      <c r="G908" s="2">
        <f t="shared" si="38"/>
        <v>4</v>
      </c>
      <c r="H908" s="3">
        <f t="shared" si="37"/>
        <v>1830.4</v>
      </c>
    </row>
    <row r="909" spans="1:8">
      <c r="A909" s="15">
        <v>42415</v>
      </c>
      <c r="B909" s="10" t="s">
        <v>20</v>
      </c>
      <c r="C909" s="11">
        <v>602.58000000000004</v>
      </c>
      <c r="D909" s="16">
        <v>4700073413</v>
      </c>
      <c r="E909" s="22">
        <v>42389</v>
      </c>
      <c r="F909" s="22">
        <v>42411</v>
      </c>
      <c r="G909" s="2">
        <f t="shared" si="38"/>
        <v>4</v>
      </c>
      <c r="H909" s="3">
        <f t="shared" si="37"/>
        <v>2410.3200000000002</v>
      </c>
    </row>
    <row r="910" spans="1:8">
      <c r="A910" s="15">
        <v>42415</v>
      </c>
      <c r="B910" s="10" t="s">
        <v>20</v>
      </c>
      <c r="C910" s="11">
        <v>210.91</v>
      </c>
      <c r="D910" s="16">
        <v>4700073418</v>
      </c>
      <c r="E910" s="22">
        <v>42389</v>
      </c>
      <c r="F910" s="22">
        <v>42411</v>
      </c>
      <c r="G910" s="2">
        <f t="shared" si="38"/>
        <v>4</v>
      </c>
      <c r="H910" s="3">
        <f t="shared" si="37"/>
        <v>843.64</v>
      </c>
    </row>
    <row r="911" spans="1:8">
      <c r="A911" s="15">
        <v>42415</v>
      </c>
      <c r="B911" s="10" t="s">
        <v>20</v>
      </c>
      <c r="C911" s="11">
        <v>657.46</v>
      </c>
      <c r="D911" s="16">
        <v>4700073419</v>
      </c>
      <c r="E911" s="22">
        <v>42389</v>
      </c>
      <c r="F911" s="22">
        <v>42411</v>
      </c>
      <c r="G911" s="2">
        <f t="shared" si="38"/>
        <v>4</v>
      </c>
      <c r="H911" s="3">
        <f t="shared" si="37"/>
        <v>2629.84</v>
      </c>
    </row>
    <row r="912" spans="1:8">
      <c r="A912" s="15">
        <v>42415</v>
      </c>
      <c r="B912" s="10" t="s">
        <v>20</v>
      </c>
      <c r="C912" s="11">
        <v>85.91</v>
      </c>
      <c r="D912" s="16">
        <v>4700073421</v>
      </c>
      <c r="E912" s="22">
        <v>42389</v>
      </c>
      <c r="F912" s="22">
        <v>42411</v>
      </c>
      <c r="G912" s="2">
        <f t="shared" si="38"/>
        <v>4</v>
      </c>
      <c r="H912" s="3">
        <f t="shared" si="37"/>
        <v>343.64</v>
      </c>
    </row>
    <row r="913" spans="1:8">
      <c r="A913" s="15">
        <v>42415</v>
      </c>
      <c r="B913" s="10" t="s">
        <v>20</v>
      </c>
      <c r="C913" s="11">
        <v>23.09</v>
      </c>
      <c r="D913" s="16">
        <v>4700073422</v>
      </c>
      <c r="E913" s="22">
        <v>42389</v>
      </c>
      <c r="F913" s="22">
        <v>42411</v>
      </c>
      <c r="G913" s="2">
        <f t="shared" si="38"/>
        <v>4</v>
      </c>
      <c r="H913" s="3">
        <f t="shared" si="37"/>
        <v>92.36</v>
      </c>
    </row>
    <row r="914" spans="1:8">
      <c r="A914" s="15">
        <v>42415</v>
      </c>
      <c r="B914" s="10" t="s">
        <v>20</v>
      </c>
      <c r="C914" s="11">
        <v>99.55</v>
      </c>
      <c r="D914" s="16">
        <v>4700073423</v>
      </c>
      <c r="E914" s="22">
        <v>42389</v>
      </c>
      <c r="F914" s="22">
        <v>42411</v>
      </c>
      <c r="G914" s="2">
        <f t="shared" si="38"/>
        <v>4</v>
      </c>
      <c r="H914" s="3">
        <f t="shared" ref="H914:H977" si="39">SUM(G914*C914)</f>
        <v>398.2</v>
      </c>
    </row>
    <row r="915" spans="1:8">
      <c r="A915" s="15">
        <v>42415</v>
      </c>
      <c r="B915" s="10" t="s">
        <v>20</v>
      </c>
      <c r="C915" s="11">
        <v>963.23</v>
      </c>
      <c r="D915" s="16">
        <v>4700073426</v>
      </c>
      <c r="E915" s="22">
        <v>42389</v>
      </c>
      <c r="F915" s="22">
        <v>42411</v>
      </c>
      <c r="G915" s="2">
        <f t="shared" si="38"/>
        <v>4</v>
      </c>
      <c r="H915" s="3">
        <f t="shared" si="39"/>
        <v>3852.92</v>
      </c>
    </row>
    <row r="916" spans="1:8">
      <c r="A916" s="15">
        <v>42415</v>
      </c>
      <c r="B916" s="10" t="s">
        <v>20</v>
      </c>
      <c r="C916" s="11">
        <v>5004.8100000000004</v>
      </c>
      <c r="D916" s="16">
        <v>4700073427</v>
      </c>
      <c r="E916" s="22">
        <v>42389</v>
      </c>
      <c r="F916" s="22">
        <v>42411</v>
      </c>
      <c r="G916" s="2">
        <f t="shared" si="38"/>
        <v>4</v>
      </c>
      <c r="H916" s="3">
        <f t="shared" si="39"/>
        <v>20019.240000000002</v>
      </c>
    </row>
    <row r="917" spans="1:8">
      <c r="A917" s="15">
        <v>42415</v>
      </c>
      <c r="B917" s="10" t="s">
        <v>20</v>
      </c>
      <c r="C917" s="11">
        <v>4515.2</v>
      </c>
      <c r="D917" s="16">
        <v>4700073429</v>
      </c>
      <c r="E917" s="22">
        <v>42389</v>
      </c>
      <c r="F917" s="22">
        <v>42411</v>
      </c>
      <c r="G917" s="2">
        <f t="shared" si="38"/>
        <v>4</v>
      </c>
      <c r="H917" s="3">
        <f t="shared" si="39"/>
        <v>18060.8</v>
      </c>
    </row>
    <row r="918" spans="1:8">
      <c r="A918" s="15">
        <v>42415</v>
      </c>
      <c r="B918" s="10" t="s">
        <v>20</v>
      </c>
      <c r="C918" s="11">
        <v>264.61</v>
      </c>
      <c r="D918" s="16">
        <v>4700073432</v>
      </c>
      <c r="E918" s="22">
        <v>42389</v>
      </c>
      <c r="F918" s="22">
        <v>42411</v>
      </c>
      <c r="G918" s="2">
        <f t="shared" si="38"/>
        <v>4</v>
      </c>
      <c r="H918" s="3">
        <f t="shared" si="39"/>
        <v>1058.44</v>
      </c>
    </row>
    <row r="919" spans="1:8">
      <c r="A919" s="15">
        <v>42415</v>
      </c>
      <c r="B919" s="10" t="s">
        <v>20</v>
      </c>
      <c r="C919" s="11">
        <v>498.98</v>
      </c>
      <c r="D919" s="16">
        <v>4700073435</v>
      </c>
      <c r="E919" s="22">
        <v>42389</v>
      </c>
      <c r="F919" s="22">
        <v>42411</v>
      </c>
      <c r="G919" s="2">
        <f t="shared" si="38"/>
        <v>4</v>
      </c>
      <c r="H919" s="3">
        <f t="shared" si="39"/>
        <v>1995.92</v>
      </c>
    </row>
    <row r="920" spans="1:8">
      <c r="A920" s="15">
        <v>42415</v>
      </c>
      <c r="B920" s="10" t="s">
        <v>20</v>
      </c>
      <c r="C920" s="11">
        <v>43.89</v>
      </c>
      <c r="D920" s="16">
        <v>4700073436</v>
      </c>
      <c r="E920" s="22">
        <v>42389</v>
      </c>
      <c r="F920" s="22">
        <v>42411</v>
      </c>
      <c r="G920" s="2">
        <f t="shared" si="38"/>
        <v>4</v>
      </c>
      <c r="H920" s="3">
        <f t="shared" si="39"/>
        <v>175.56</v>
      </c>
    </row>
    <row r="921" spans="1:8">
      <c r="A921" s="15">
        <v>42415</v>
      </c>
      <c r="B921" s="10" t="s">
        <v>20</v>
      </c>
      <c r="C921" s="11">
        <v>120.88</v>
      </c>
      <c r="D921" s="16">
        <v>4700073443</v>
      </c>
      <c r="E921" s="22">
        <v>42389</v>
      </c>
      <c r="F921" s="22">
        <v>42411</v>
      </c>
      <c r="G921" s="2">
        <f t="shared" si="38"/>
        <v>4</v>
      </c>
      <c r="H921" s="3">
        <f t="shared" si="39"/>
        <v>483.52</v>
      </c>
    </row>
    <row r="922" spans="1:8">
      <c r="A922" s="15">
        <v>42415</v>
      </c>
      <c r="B922" s="10" t="s">
        <v>20</v>
      </c>
      <c r="C922" s="11">
        <v>2324.2600000000002</v>
      </c>
      <c r="D922" s="16">
        <v>4700073349</v>
      </c>
      <c r="E922" s="22">
        <v>42389</v>
      </c>
      <c r="F922" s="22">
        <v>42411</v>
      </c>
      <c r="G922" s="2">
        <f t="shared" si="38"/>
        <v>4</v>
      </c>
      <c r="H922" s="3">
        <f t="shared" si="39"/>
        <v>9297.0400000000009</v>
      </c>
    </row>
    <row r="923" spans="1:8">
      <c r="A923" s="15">
        <v>42415</v>
      </c>
      <c r="B923" s="10" t="s">
        <v>20</v>
      </c>
      <c r="C923" s="11">
        <v>146.44</v>
      </c>
      <c r="D923" s="16">
        <v>4700073356</v>
      </c>
      <c r="E923" s="22">
        <v>42389</v>
      </c>
      <c r="F923" s="22">
        <v>42411</v>
      </c>
      <c r="G923" s="2">
        <f t="shared" si="38"/>
        <v>4</v>
      </c>
      <c r="H923" s="3">
        <f t="shared" si="39"/>
        <v>585.76</v>
      </c>
    </row>
    <row r="924" spans="1:8">
      <c r="A924" s="15">
        <v>42415</v>
      </c>
      <c r="B924" s="10" t="s">
        <v>20</v>
      </c>
      <c r="C924" s="11">
        <v>159.63999999999999</v>
      </c>
      <c r="D924" s="16">
        <v>4700073369</v>
      </c>
      <c r="E924" s="22">
        <v>42389</v>
      </c>
      <c r="F924" s="22">
        <v>42411</v>
      </c>
      <c r="G924" s="2">
        <f t="shared" si="38"/>
        <v>4</v>
      </c>
      <c r="H924" s="3">
        <f t="shared" si="39"/>
        <v>638.55999999999995</v>
      </c>
    </row>
    <row r="925" spans="1:8">
      <c r="A925" s="15">
        <v>42415</v>
      </c>
      <c r="B925" s="10" t="s">
        <v>20</v>
      </c>
      <c r="C925" s="11">
        <v>460.94</v>
      </c>
      <c r="D925" s="16">
        <v>4700073395</v>
      </c>
      <c r="E925" s="22">
        <v>42389</v>
      </c>
      <c r="F925" s="22">
        <v>42411</v>
      </c>
      <c r="G925" s="2">
        <f t="shared" si="38"/>
        <v>4</v>
      </c>
      <c r="H925" s="3">
        <f t="shared" si="39"/>
        <v>1843.76</v>
      </c>
    </row>
    <row r="926" spans="1:8">
      <c r="A926" s="15">
        <v>42415</v>
      </c>
      <c r="B926" s="10" t="s">
        <v>20</v>
      </c>
      <c r="C926" s="11">
        <v>6629.74</v>
      </c>
      <c r="D926" s="16">
        <v>4700073360</v>
      </c>
      <c r="E926" s="22">
        <v>42389</v>
      </c>
      <c r="F926" s="22">
        <v>42411</v>
      </c>
      <c r="G926" s="2">
        <f t="shared" si="38"/>
        <v>4</v>
      </c>
      <c r="H926" s="3">
        <f t="shared" si="39"/>
        <v>26518.959999999999</v>
      </c>
    </row>
    <row r="927" spans="1:8">
      <c r="A927" s="15">
        <v>42415</v>
      </c>
      <c r="B927" s="10" t="s">
        <v>20</v>
      </c>
      <c r="C927" s="11">
        <v>3062.58</v>
      </c>
      <c r="D927" s="16">
        <v>4700047893</v>
      </c>
      <c r="E927" s="22">
        <v>42381</v>
      </c>
      <c r="F927" s="22">
        <v>42411</v>
      </c>
      <c r="G927" s="2">
        <f t="shared" si="38"/>
        <v>4</v>
      </c>
      <c r="H927" s="3">
        <f t="shared" si="39"/>
        <v>12250.32</v>
      </c>
    </row>
    <row r="928" spans="1:8">
      <c r="A928" s="15">
        <v>42415</v>
      </c>
      <c r="B928" s="10" t="s">
        <v>20</v>
      </c>
      <c r="C928" s="11">
        <v>1641.89</v>
      </c>
      <c r="D928" s="16">
        <v>4700047894</v>
      </c>
      <c r="E928" s="22">
        <v>42381</v>
      </c>
      <c r="F928" s="22">
        <v>42411</v>
      </c>
      <c r="G928" s="2">
        <f t="shared" si="38"/>
        <v>4</v>
      </c>
      <c r="H928" s="3">
        <f t="shared" si="39"/>
        <v>6567.56</v>
      </c>
    </row>
    <row r="929" spans="1:8">
      <c r="A929" s="15">
        <v>42415</v>
      </c>
      <c r="B929" s="10" t="s">
        <v>20</v>
      </c>
      <c r="C929" s="11">
        <v>1894.99</v>
      </c>
      <c r="D929" s="16">
        <v>4700047896</v>
      </c>
      <c r="E929" s="22">
        <v>42381</v>
      </c>
      <c r="F929" s="22">
        <v>42411</v>
      </c>
      <c r="G929" s="2">
        <f t="shared" si="38"/>
        <v>4</v>
      </c>
      <c r="H929" s="3">
        <f t="shared" si="39"/>
        <v>7579.96</v>
      </c>
    </row>
    <row r="930" spans="1:8">
      <c r="A930" s="15">
        <v>42415</v>
      </c>
      <c r="B930" s="10" t="s">
        <v>20</v>
      </c>
      <c r="C930" s="11">
        <v>583.66</v>
      </c>
      <c r="D930" s="16">
        <v>4700073348</v>
      </c>
      <c r="E930" s="22">
        <v>42389</v>
      </c>
      <c r="F930" s="22">
        <v>42411</v>
      </c>
      <c r="G930" s="2">
        <f t="shared" si="38"/>
        <v>4</v>
      </c>
      <c r="H930" s="3">
        <f t="shared" si="39"/>
        <v>2334.64</v>
      </c>
    </row>
    <row r="931" spans="1:8">
      <c r="A931" s="15">
        <v>42415</v>
      </c>
      <c r="B931" s="10" t="s">
        <v>20</v>
      </c>
      <c r="C931" s="11">
        <v>90.27</v>
      </c>
      <c r="D931" s="16">
        <v>4700073388</v>
      </c>
      <c r="E931" s="22">
        <v>42389</v>
      </c>
      <c r="F931" s="22">
        <v>42411</v>
      </c>
      <c r="G931" s="2">
        <f t="shared" si="38"/>
        <v>4</v>
      </c>
      <c r="H931" s="3">
        <f t="shared" si="39"/>
        <v>361.08</v>
      </c>
    </row>
    <row r="932" spans="1:8">
      <c r="A932" s="15">
        <v>42415</v>
      </c>
      <c r="B932" s="10" t="s">
        <v>20</v>
      </c>
      <c r="C932" s="11">
        <v>1191.27</v>
      </c>
      <c r="D932" s="16">
        <v>4700073400</v>
      </c>
      <c r="E932" s="22">
        <v>42389</v>
      </c>
      <c r="F932" s="22">
        <v>42411</v>
      </c>
      <c r="G932" s="2">
        <f t="shared" si="38"/>
        <v>4</v>
      </c>
      <c r="H932" s="3">
        <f t="shared" si="39"/>
        <v>4765.08</v>
      </c>
    </row>
    <row r="933" spans="1:8">
      <c r="A933" s="15">
        <v>42416</v>
      </c>
      <c r="B933" s="10" t="s">
        <v>178</v>
      </c>
      <c r="C933" s="11">
        <v>1140</v>
      </c>
      <c r="D933" s="16" t="s">
        <v>322</v>
      </c>
      <c r="E933" s="22">
        <v>42367</v>
      </c>
      <c r="F933" s="22">
        <v>42441</v>
      </c>
      <c r="G933" s="2">
        <f t="shared" si="38"/>
        <v>-25</v>
      </c>
      <c r="H933" s="3">
        <f t="shared" si="39"/>
        <v>-28500</v>
      </c>
    </row>
    <row r="934" spans="1:8">
      <c r="A934" s="15">
        <v>42416</v>
      </c>
      <c r="B934" s="10" t="s">
        <v>9</v>
      </c>
      <c r="C934" s="11">
        <v>210.13</v>
      </c>
      <c r="D934" s="16" t="s">
        <v>323</v>
      </c>
      <c r="E934" s="22">
        <v>42098</v>
      </c>
      <c r="F934" s="22">
        <v>42412</v>
      </c>
      <c r="G934" s="2">
        <f t="shared" si="38"/>
        <v>4</v>
      </c>
      <c r="H934" s="3">
        <f t="shared" si="39"/>
        <v>840.52</v>
      </c>
    </row>
    <row r="935" spans="1:8">
      <c r="A935" s="15">
        <v>42416</v>
      </c>
      <c r="B935" s="10" t="s">
        <v>9</v>
      </c>
      <c r="C935" s="11">
        <v>2632.93</v>
      </c>
      <c r="D935" s="16" t="s">
        <v>324</v>
      </c>
      <c r="E935" s="22">
        <v>42098</v>
      </c>
      <c r="F935" s="22">
        <v>42412</v>
      </c>
      <c r="G935" s="2">
        <f t="shared" si="38"/>
        <v>4</v>
      </c>
      <c r="H935" s="3">
        <f t="shared" si="39"/>
        <v>10531.72</v>
      </c>
    </row>
    <row r="936" spans="1:8">
      <c r="A936" s="15">
        <v>42416</v>
      </c>
      <c r="B936" s="10" t="s">
        <v>9</v>
      </c>
      <c r="C936" s="11">
        <v>418.3</v>
      </c>
      <c r="D936" s="16" t="s">
        <v>325</v>
      </c>
      <c r="E936" s="22">
        <v>42098</v>
      </c>
      <c r="F936" s="22">
        <v>42412</v>
      </c>
      <c r="G936" s="2">
        <f t="shared" si="38"/>
        <v>4</v>
      </c>
      <c r="H936" s="3">
        <f t="shared" si="39"/>
        <v>1673.2</v>
      </c>
    </row>
    <row r="937" spans="1:8">
      <c r="A937" s="15">
        <v>42416</v>
      </c>
      <c r="B937" s="10" t="s">
        <v>9</v>
      </c>
      <c r="C937" s="11">
        <v>272.86</v>
      </c>
      <c r="D937" s="16" t="s">
        <v>326</v>
      </c>
      <c r="E937" s="22">
        <v>42098</v>
      </c>
      <c r="F937" s="22">
        <v>42412</v>
      </c>
      <c r="G937" s="2">
        <f t="shared" si="38"/>
        <v>4</v>
      </c>
      <c r="H937" s="3">
        <f t="shared" si="39"/>
        <v>1091.44</v>
      </c>
    </row>
    <row r="938" spans="1:8">
      <c r="A938" s="15">
        <v>42416</v>
      </c>
      <c r="B938" s="10" t="s">
        <v>9</v>
      </c>
      <c r="C938" s="11">
        <v>182.56</v>
      </c>
      <c r="D938" s="16" t="s">
        <v>327</v>
      </c>
      <c r="E938" s="22">
        <v>42098</v>
      </c>
      <c r="F938" s="22">
        <v>42412</v>
      </c>
      <c r="G938" s="2">
        <f t="shared" si="38"/>
        <v>4</v>
      </c>
      <c r="H938" s="3">
        <f t="shared" si="39"/>
        <v>730.24</v>
      </c>
    </row>
    <row r="939" spans="1:8">
      <c r="A939" s="15">
        <v>42416</v>
      </c>
      <c r="B939" s="10" t="s">
        <v>9</v>
      </c>
      <c r="C939" s="11">
        <v>12.6</v>
      </c>
      <c r="D939" s="16" t="s">
        <v>328</v>
      </c>
      <c r="E939" s="22">
        <v>42098</v>
      </c>
      <c r="F939" s="22">
        <v>42412</v>
      </c>
      <c r="G939" s="2">
        <f t="shared" si="38"/>
        <v>4</v>
      </c>
      <c r="H939" s="3">
        <f t="shared" si="39"/>
        <v>50.4</v>
      </c>
    </row>
    <row r="940" spans="1:8">
      <c r="A940" s="15">
        <v>42416</v>
      </c>
      <c r="B940" s="10" t="s">
        <v>9</v>
      </c>
      <c r="C940" s="11">
        <v>68.56</v>
      </c>
      <c r="D940" s="16" t="s">
        <v>329</v>
      </c>
      <c r="E940" s="22">
        <v>42098</v>
      </c>
      <c r="F940" s="22">
        <v>42412</v>
      </c>
      <c r="G940" s="2">
        <f t="shared" si="38"/>
        <v>4</v>
      </c>
      <c r="H940" s="3">
        <f t="shared" si="39"/>
        <v>274.24</v>
      </c>
    </row>
    <row r="941" spans="1:8">
      <c r="A941" s="15">
        <v>42416</v>
      </c>
      <c r="B941" s="10" t="s">
        <v>9</v>
      </c>
      <c r="C941" s="11">
        <v>31.37</v>
      </c>
      <c r="D941" s="16" t="s">
        <v>330</v>
      </c>
      <c r="E941" s="22">
        <v>42098</v>
      </c>
      <c r="F941" s="22">
        <v>42412</v>
      </c>
      <c r="G941" s="2">
        <f t="shared" si="38"/>
        <v>4</v>
      </c>
      <c r="H941" s="3">
        <f t="shared" si="39"/>
        <v>125.48</v>
      </c>
    </row>
    <row r="942" spans="1:8">
      <c r="A942" s="15">
        <v>42416</v>
      </c>
      <c r="B942" s="10" t="s">
        <v>9</v>
      </c>
      <c r="C942" s="11">
        <v>850.94</v>
      </c>
      <c r="D942" s="16" t="s">
        <v>331</v>
      </c>
      <c r="E942" s="22">
        <v>42098</v>
      </c>
      <c r="F942" s="22">
        <v>42412</v>
      </c>
      <c r="G942" s="2">
        <f t="shared" si="38"/>
        <v>4</v>
      </c>
      <c r="H942" s="3">
        <f t="shared" si="39"/>
        <v>3403.76</v>
      </c>
    </row>
    <row r="943" spans="1:8">
      <c r="A943" s="15">
        <v>42416</v>
      </c>
      <c r="B943" s="10" t="s">
        <v>9</v>
      </c>
      <c r="C943" s="11">
        <v>3361.93</v>
      </c>
      <c r="D943" s="16" t="s">
        <v>332</v>
      </c>
      <c r="E943" s="22">
        <v>42098</v>
      </c>
      <c r="F943" s="22">
        <v>42412</v>
      </c>
      <c r="G943" s="2">
        <f t="shared" si="38"/>
        <v>4</v>
      </c>
      <c r="H943" s="3">
        <f t="shared" si="39"/>
        <v>13447.72</v>
      </c>
    </row>
    <row r="944" spans="1:8">
      <c r="A944" s="15">
        <v>42416</v>
      </c>
      <c r="B944" s="10" t="s">
        <v>9</v>
      </c>
      <c r="C944" s="11">
        <v>171.49</v>
      </c>
      <c r="D944" s="16" t="s">
        <v>333</v>
      </c>
      <c r="E944" s="22">
        <v>42098</v>
      </c>
      <c r="F944" s="22">
        <v>42412</v>
      </c>
      <c r="G944" s="2">
        <f t="shared" si="38"/>
        <v>4</v>
      </c>
      <c r="H944" s="3">
        <f t="shared" si="39"/>
        <v>685.96</v>
      </c>
    </row>
    <row r="945" spans="1:8">
      <c r="A945" s="15">
        <v>42416</v>
      </c>
      <c r="B945" s="10" t="s">
        <v>9</v>
      </c>
      <c r="C945" s="11">
        <v>160.56</v>
      </c>
      <c r="D945" s="16" t="s">
        <v>334</v>
      </c>
      <c r="E945" s="22">
        <v>42098</v>
      </c>
      <c r="F945" s="22">
        <v>42412</v>
      </c>
      <c r="G945" s="2">
        <f t="shared" si="38"/>
        <v>4</v>
      </c>
      <c r="H945" s="3">
        <f t="shared" si="39"/>
        <v>642.24</v>
      </c>
    </row>
    <row r="946" spans="1:8">
      <c r="A946" s="15">
        <v>42416</v>
      </c>
      <c r="B946" s="10" t="s">
        <v>9</v>
      </c>
      <c r="C946" s="11">
        <v>2048.08</v>
      </c>
      <c r="D946" s="16" t="s">
        <v>335</v>
      </c>
      <c r="E946" s="22">
        <v>42098</v>
      </c>
      <c r="F946" s="22">
        <v>42412</v>
      </c>
      <c r="G946" s="2">
        <f t="shared" si="38"/>
        <v>4</v>
      </c>
      <c r="H946" s="3">
        <f t="shared" si="39"/>
        <v>8192.32</v>
      </c>
    </row>
    <row r="947" spans="1:8">
      <c r="A947" s="15">
        <v>42416</v>
      </c>
      <c r="B947" s="10" t="s">
        <v>9</v>
      </c>
      <c r="C947" s="11">
        <v>35.340000000000003</v>
      </c>
      <c r="D947" s="16" t="s">
        <v>336</v>
      </c>
      <c r="E947" s="22">
        <v>42098</v>
      </c>
      <c r="F947" s="22">
        <v>42412</v>
      </c>
      <c r="G947" s="2">
        <f t="shared" si="38"/>
        <v>4</v>
      </c>
      <c r="H947" s="3">
        <f t="shared" si="39"/>
        <v>141.36000000000001</v>
      </c>
    </row>
    <row r="948" spans="1:8">
      <c r="A948" s="15">
        <v>42416</v>
      </c>
      <c r="B948" s="10" t="s">
        <v>9</v>
      </c>
      <c r="C948" s="11">
        <v>21.77</v>
      </c>
      <c r="D948" s="16" t="s">
        <v>337</v>
      </c>
      <c r="E948" s="22">
        <v>42098</v>
      </c>
      <c r="F948" s="22">
        <v>42412</v>
      </c>
      <c r="G948" s="2">
        <f t="shared" si="38"/>
        <v>4</v>
      </c>
      <c r="H948" s="3">
        <f t="shared" si="39"/>
        <v>87.08</v>
      </c>
    </row>
    <row r="949" spans="1:8">
      <c r="A949" s="15">
        <v>42416</v>
      </c>
      <c r="B949" s="10" t="s">
        <v>9</v>
      </c>
      <c r="C949" s="11">
        <v>21.5</v>
      </c>
      <c r="D949" s="16" t="s">
        <v>338</v>
      </c>
      <c r="E949" s="22">
        <v>42098</v>
      </c>
      <c r="F949" s="22">
        <v>42412</v>
      </c>
      <c r="G949" s="2">
        <f t="shared" si="38"/>
        <v>4</v>
      </c>
      <c r="H949" s="3">
        <f t="shared" si="39"/>
        <v>86</v>
      </c>
    </row>
    <row r="950" spans="1:8">
      <c r="A950" s="15">
        <v>42416</v>
      </c>
      <c r="B950" s="10" t="s">
        <v>9</v>
      </c>
      <c r="C950" s="11">
        <v>39.22</v>
      </c>
      <c r="D950" s="16" t="s">
        <v>339</v>
      </c>
      <c r="E950" s="22">
        <v>42098</v>
      </c>
      <c r="F950" s="22">
        <v>42412</v>
      </c>
      <c r="G950" s="2">
        <f t="shared" si="38"/>
        <v>4</v>
      </c>
      <c r="H950" s="3">
        <f t="shared" si="39"/>
        <v>156.88</v>
      </c>
    </row>
    <row r="951" spans="1:8">
      <c r="A951" s="15">
        <v>42416</v>
      </c>
      <c r="B951" s="10" t="s">
        <v>9</v>
      </c>
      <c r="C951" s="11">
        <v>416.93</v>
      </c>
      <c r="D951" s="16" t="s">
        <v>340</v>
      </c>
      <c r="E951" s="22">
        <v>42098</v>
      </c>
      <c r="F951" s="22">
        <v>42412</v>
      </c>
      <c r="G951" s="2">
        <f t="shared" si="38"/>
        <v>4</v>
      </c>
      <c r="H951" s="3">
        <f t="shared" si="39"/>
        <v>1667.72</v>
      </c>
    </row>
    <row r="952" spans="1:8">
      <c r="A952" s="15">
        <v>42416</v>
      </c>
      <c r="B952" s="10" t="s">
        <v>9</v>
      </c>
      <c r="C952" s="11">
        <v>145.34</v>
      </c>
      <c r="D952" s="16" t="s">
        <v>341</v>
      </c>
      <c r="E952" s="22">
        <v>42098</v>
      </c>
      <c r="F952" s="22">
        <v>42412</v>
      </c>
      <c r="G952" s="2">
        <f t="shared" si="38"/>
        <v>4</v>
      </c>
      <c r="H952" s="3">
        <f t="shared" si="39"/>
        <v>581.36</v>
      </c>
    </row>
    <row r="953" spans="1:8">
      <c r="A953" s="15">
        <v>42416</v>
      </c>
      <c r="B953" s="10" t="s">
        <v>9</v>
      </c>
      <c r="C953" s="11">
        <v>77.930000000000007</v>
      </c>
      <c r="D953" s="16" t="s">
        <v>342</v>
      </c>
      <c r="E953" s="22">
        <v>42098</v>
      </c>
      <c r="F953" s="22">
        <v>42412</v>
      </c>
      <c r="G953" s="2">
        <f t="shared" si="38"/>
        <v>4</v>
      </c>
      <c r="H953" s="3">
        <f t="shared" si="39"/>
        <v>311.72000000000003</v>
      </c>
    </row>
    <row r="954" spans="1:8">
      <c r="A954" s="15">
        <v>42416</v>
      </c>
      <c r="B954" s="10" t="s">
        <v>9</v>
      </c>
      <c r="C954" s="11">
        <v>67.72</v>
      </c>
      <c r="D954" s="16" t="s">
        <v>343</v>
      </c>
      <c r="E954" s="22">
        <v>42098</v>
      </c>
      <c r="F954" s="22">
        <v>42412</v>
      </c>
      <c r="G954" s="2">
        <f t="shared" si="38"/>
        <v>4</v>
      </c>
      <c r="H954" s="3">
        <f t="shared" si="39"/>
        <v>270.88</v>
      </c>
    </row>
    <row r="955" spans="1:8">
      <c r="A955" s="15">
        <v>42416</v>
      </c>
      <c r="B955" s="10" t="s">
        <v>9</v>
      </c>
      <c r="C955" s="11">
        <v>245.24</v>
      </c>
      <c r="D955" s="16" t="s">
        <v>344</v>
      </c>
      <c r="E955" s="22">
        <v>42098</v>
      </c>
      <c r="F955" s="22">
        <v>42412</v>
      </c>
      <c r="G955" s="2">
        <f t="shared" si="38"/>
        <v>4</v>
      </c>
      <c r="H955" s="3">
        <f t="shared" si="39"/>
        <v>980.96</v>
      </c>
    </row>
    <row r="956" spans="1:8">
      <c r="A956" s="15">
        <v>42416</v>
      </c>
      <c r="B956" s="10" t="s">
        <v>9</v>
      </c>
      <c r="C956" s="11">
        <v>373.62</v>
      </c>
      <c r="D956" s="16" t="s">
        <v>345</v>
      </c>
      <c r="E956" s="22">
        <v>42098</v>
      </c>
      <c r="F956" s="22">
        <v>42412</v>
      </c>
      <c r="G956" s="2">
        <f t="shared" si="38"/>
        <v>4</v>
      </c>
      <c r="H956" s="3">
        <f t="shared" si="39"/>
        <v>1494.48</v>
      </c>
    </row>
    <row r="957" spans="1:8">
      <c r="A957" s="15">
        <v>42416</v>
      </c>
      <c r="B957" s="10" t="s">
        <v>9</v>
      </c>
      <c r="C957" s="11">
        <v>193.35</v>
      </c>
      <c r="D957" s="16" t="s">
        <v>346</v>
      </c>
      <c r="E957" s="22">
        <v>42098</v>
      </c>
      <c r="F957" s="22">
        <v>42412</v>
      </c>
      <c r="G957" s="2">
        <f t="shared" si="38"/>
        <v>4</v>
      </c>
      <c r="H957" s="3">
        <f t="shared" si="39"/>
        <v>773.4</v>
      </c>
    </row>
    <row r="958" spans="1:8">
      <c r="A958" s="15">
        <v>42416</v>
      </c>
      <c r="B958" s="10" t="s">
        <v>9</v>
      </c>
      <c r="C958" s="11">
        <v>53.9</v>
      </c>
      <c r="D958" s="16" t="s">
        <v>347</v>
      </c>
      <c r="E958" s="22">
        <v>42098</v>
      </c>
      <c r="F958" s="22">
        <v>42412</v>
      </c>
      <c r="G958" s="2">
        <f t="shared" si="38"/>
        <v>4</v>
      </c>
      <c r="H958" s="3">
        <f t="shared" si="39"/>
        <v>215.6</v>
      </c>
    </row>
    <row r="959" spans="1:8">
      <c r="A959" s="15">
        <v>42416</v>
      </c>
      <c r="B959" s="10" t="s">
        <v>9</v>
      </c>
      <c r="C959" s="11">
        <v>344.15</v>
      </c>
      <c r="D959" s="16" t="s">
        <v>348</v>
      </c>
      <c r="E959" s="22">
        <v>42098</v>
      </c>
      <c r="F959" s="22">
        <v>42412</v>
      </c>
      <c r="G959" s="2">
        <f t="shared" si="38"/>
        <v>4</v>
      </c>
      <c r="H959" s="3">
        <f t="shared" si="39"/>
        <v>1376.6</v>
      </c>
    </row>
    <row r="960" spans="1:8">
      <c r="A960" s="15">
        <v>42416</v>
      </c>
      <c r="B960" s="10" t="s">
        <v>9</v>
      </c>
      <c r="C960" s="11">
        <v>68.42</v>
      </c>
      <c r="D960" s="16" t="s">
        <v>349</v>
      </c>
      <c r="E960" s="22">
        <v>42098</v>
      </c>
      <c r="F960" s="22">
        <v>42412</v>
      </c>
      <c r="G960" s="2">
        <f t="shared" si="38"/>
        <v>4</v>
      </c>
      <c r="H960" s="3">
        <f t="shared" si="39"/>
        <v>273.68</v>
      </c>
    </row>
    <row r="961" spans="1:8">
      <c r="A961" s="15">
        <v>42416</v>
      </c>
      <c r="B961" s="10" t="s">
        <v>9</v>
      </c>
      <c r="C961" s="11">
        <v>169.34</v>
      </c>
      <c r="D961" s="16" t="s">
        <v>350</v>
      </c>
      <c r="E961" s="22">
        <v>42098</v>
      </c>
      <c r="F961" s="22">
        <v>42412</v>
      </c>
      <c r="G961" s="2">
        <f t="shared" si="38"/>
        <v>4</v>
      </c>
      <c r="H961" s="3">
        <f t="shared" si="39"/>
        <v>677.36</v>
      </c>
    </row>
    <row r="962" spans="1:8">
      <c r="A962" s="15">
        <v>42416</v>
      </c>
      <c r="B962" s="10" t="s">
        <v>9</v>
      </c>
      <c r="C962" s="11">
        <v>572.47</v>
      </c>
      <c r="D962" s="16" t="s">
        <v>351</v>
      </c>
      <c r="E962" s="22">
        <v>42098</v>
      </c>
      <c r="F962" s="22">
        <v>42412</v>
      </c>
      <c r="G962" s="2">
        <f t="shared" si="38"/>
        <v>4</v>
      </c>
      <c r="H962" s="3">
        <f t="shared" si="39"/>
        <v>2289.88</v>
      </c>
    </row>
    <row r="963" spans="1:8">
      <c r="A963" s="15">
        <v>42416</v>
      </c>
      <c r="B963" s="10" t="s">
        <v>9</v>
      </c>
      <c r="C963" s="11">
        <v>73.02</v>
      </c>
      <c r="D963" s="16" t="s">
        <v>352</v>
      </c>
      <c r="E963" s="22">
        <v>42098</v>
      </c>
      <c r="F963" s="22">
        <v>42412</v>
      </c>
      <c r="G963" s="2">
        <f t="shared" si="38"/>
        <v>4</v>
      </c>
      <c r="H963" s="3">
        <f t="shared" si="39"/>
        <v>292.08</v>
      </c>
    </row>
    <row r="964" spans="1:8">
      <c r="A964" s="15">
        <v>42416</v>
      </c>
      <c r="B964" s="10" t="s">
        <v>9</v>
      </c>
      <c r="C964" s="11">
        <v>305.29000000000002</v>
      </c>
      <c r="D964" s="16" t="s">
        <v>353</v>
      </c>
      <c r="E964" s="22">
        <v>42098</v>
      </c>
      <c r="F964" s="22">
        <v>42412</v>
      </c>
      <c r="G964" s="2">
        <f t="shared" si="38"/>
        <v>4</v>
      </c>
      <c r="H964" s="3">
        <f t="shared" si="39"/>
        <v>1221.1600000000001</v>
      </c>
    </row>
    <row r="965" spans="1:8">
      <c r="A965" s="15">
        <v>42416</v>
      </c>
      <c r="B965" s="10" t="s">
        <v>9</v>
      </c>
      <c r="C965" s="11">
        <v>31.38</v>
      </c>
      <c r="D965" s="16" t="s">
        <v>354</v>
      </c>
      <c r="E965" s="22">
        <v>42098</v>
      </c>
      <c r="F965" s="22">
        <v>42412</v>
      </c>
      <c r="G965" s="2">
        <f t="shared" si="38"/>
        <v>4</v>
      </c>
      <c r="H965" s="3">
        <f t="shared" si="39"/>
        <v>125.52</v>
      </c>
    </row>
    <row r="966" spans="1:8">
      <c r="A966" s="15">
        <v>42416</v>
      </c>
      <c r="B966" s="10" t="s">
        <v>9</v>
      </c>
      <c r="C966" s="11">
        <v>2725.92</v>
      </c>
      <c r="D966" s="16" t="s">
        <v>355</v>
      </c>
      <c r="E966" s="22">
        <v>42098</v>
      </c>
      <c r="F966" s="22">
        <v>42412</v>
      </c>
      <c r="G966" s="2">
        <f t="shared" si="38"/>
        <v>4</v>
      </c>
      <c r="H966" s="3">
        <f t="shared" si="39"/>
        <v>10903.68</v>
      </c>
    </row>
    <row r="967" spans="1:8">
      <c r="A967" s="15">
        <v>42416</v>
      </c>
      <c r="B967" s="10" t="s">
        <v>9</v>
      </c>
      <c r="C967" s="11">
        <v>224.5</v>
      </c>
      <c r="D967" s="16" t="s">
        <v>356</v>
      </c>
      <c r="E967" s="22">
        <v>42098</v>
      </c>
      <c r="F967" s="22">
        <v>42412</v>
      </c>
      <c r="G967" s="2">
        <f t="shared" ref="G967:G1030" si="40">SUM(A967-F967)</f>
        <v>4</v>
      </c>
      <c r="H967" s="3">
        <f t="shared" si="39"/>
        <v>898</v>
      </c>
    </row>
    <row r="968" spans="1:8">
      <c r="A968" s="15">
        <v>42416</v>
      </c>
      <c r="B968" s="10" t="s">
        <v>9</v>
      </c>
      <c r="C968" s="11">
        <v>3634.09</v>
      </c>
      <c r="D968" s="16" t="s">
        <v>357</v>
      </c>
      <c r="E968" s="22">
        <v>42098</v>
      </c>
      <c r="F968" s="22">
        <v>42412</v>
      </c>
      <c r="G968" s="2">
        <f t="shared" si="40"/>
        <v>4</v>
      </c>
      <c r="H968" s="3">
        <f t="shared" si="39"/>
        <v>14536.36</v>
      </c>
    </row>
    <row r="969" spans="1:8">
      <c r="A969" s="15">
        <v>42416</v>
      </c>
      <c r="B969" s="10" t="s">
        <v>9</v>
      </c>
      <c r="C969" s="11">
        <v>182.18</v>
      </c>
      <c r="D969" s="16" t="s">
        <v>358</v>
      </c>
      <c r="E969" s="22">
        <v>42098</v>
      </c>
      <c r="F969" s="22">
        <v>42412</v>
      </c>
      <c r="G969" s="2">
        <f t="shared" si="40"/>
        <v>4</v>
      </c>
      <c r="H969" s="3">
        <f t="shared" si="39"/>
        <v>728.72</v>
      </c>
    </row>
    <row r="970" spans="1:8">
      <c r="A970" s="15">
        <v>42416</v>
      </c>
      <c r="B970" s="10" t="s">
        <v>9</v>
      </c>
      <c r="C970" s="11">
        <v>78.040000000000006</v>
      </c>
      <c r="D970" s="16" t="s">
        <v>359</v>
      </c>
      <c r="E970" s="22">
        <v>42098</v>
      </c>
      <c r="F970" s="22">
        <v>42412</v>
      </c>
      <c r="G970" s="2">
        <f t="shared" si="40"/>
        <v>4</v>
      </c>
      <c r="H970" s="3">
        <f t="shared" si="39"/>
        <v>312.16000000000003</v>
      </c>
    </row>
    <row r="971" spans="1:8">
      <c r="A971" s="15">
        <v>42416</v>
      </c>
      <c r="B971" s="10" t="s">
        <v>9</v>
      </c>
      <c r="C971" s="11">
        <v>236.54</v>
      </c>
      <c r="D971" s="16" t="s">
        <v>360</v>
      </c>
      <c r="E971" s="22">
        <v>42098</v>
      </c>
      <c r="F971" s="22">
        <v>42412</v>
      </c>
      <c r="G971" s="2">
        <f t="shared" si="40"/>
        <v>4</v>
      </c>
      <c r="H971" s="3">
        <f t="shared" si="39"/>
        <v>946.16</v>
      </c>
    </row>
    <row r="972" spans="1:8">
      <c r="A972" s="15">
        <v>42416</v>
      </c>
      <c r="B972" s="10" t="s">
        <v>9</v>
      </c>
      <c r="C972" s="11">
        <v>563.5</v>
      </c>
      <c r="D972" s="16" t="s">
        <v>361</v>
      </c>
      <c r="E972" s="22">
        <v>42098</v>
      </c>
      <c r="F972" s="22">
        <v>42412</v>
      </c>
      <c r="G972" s="2">
        <f t="shared" si="40"/>
        <v>4</v>
      </c>
      <c r="H972" s="3">
        <f t="shared" si="39"/>
        <v>2254</v>
      </c>
    </row>
    <row r="973" spans="1:8">
      <c r="A973" s="15">
        <v>42416</v>
      </c>
      <c r="B973" s="10" t="s">
        <v>9</v>
      </c>
      <c r="C973" s="11">
        <v>304.81</v>
      </c>
      <c r="D973" s="16" t="s">
        <v>362</v>
      </c>
      <c r="E973" s="22">
        <v>42098</v>
      </c>
      <c r="F973" s="22">
        <v>42412</v>
      </c>
      <c r="G973" s="2">
        <f t="shared" si="40"/>
        <v>4</v>
      </c>
      <c r="H973" s="3">
        <f t="shared" si="39"/>
        <v>1219.24</v>
      </c>
    </row>
    <row r="974" spans="1:8">
      <c r="A974" s="15">
        <v>42416</v>
      </c>
      <c r="B974" s="10" t="s">
        <v>9</v>
      </c>
      <c r="C974" s="11">
        <v>221.66</v>
      </c>
      <c r="D974" s="16" t="s">
        <v>363</v>
      </c>
      <c r="E974" s="22">
        <v>42098</v>
      </c>
      <c r="F974" s="22">
        <v>42412</v>
      </c>
      <c r="G974" s="2">
        <f t="shared" si="40"/>
        <v>4</v>
      </c>
      <c r="H974" s="3">
        <f t="shared" si="39"/>
        <v>886.64</v>
      </c>
    </row>
    <row r="975" spans="1:8">
      <c r="A975" s="15">
        <v>42416</v>
      </c>
      <c r="B975" s="10" t="s">
        <v>9</v>
      </c>
      <c r="C975" s="11">
        <v>1175.47</v>
      </c>
      <c r="D975" s="16" t="s">
        <v>364</v>
      </c>
      <c r="E975" s="22">
        <v>42098</v>
      </c>
      <c r="F975" s="22">
        <v>42412</v>
      </c>
      <c r="G975" s="2">
        <f t="shared" si="40"/>
        <v>4</v>
      </c>
      <c r="H975" s="3">
        <f t="shared" si="39"/>
        <v>4701.88</v>
      </c>
    </row>
    <row r="976" spans="1:8">
      <c r="A976" s="15">
        <v>42416</v>
      </c>
      <c r="B976" s="10" t="s">
        <v>9</v>
      </c>
      <c r="C976" s="11">
        <v>70.05</v>
      </c>
      <c r="D976" s="16" t="s">
        <v>365</v>
      </c>
      <c r="E976" s="22">
        <v>42098</v>
      </c>
      <c r="F976" s="22">
        <v>42412</v>
      </c>
      <c r="G976" s="2">
        <f t="shared" si="40"/>
        <v>4</v>
      </c>
      <c r="H976" s="3">
        <f t="shared" si="39"/>
        <v>280.2</v>
      </c>
    </row>
    <row r="977" spans="1:8">
      <c r="A977" s="15">
        <v>42416</v>
      </c>
      <c r="B977" s="10" t="s">
        <v>9</v>
      </c>
      <c r="C977" s="11">
        <v>314.12</v>
      </c>
      <c r="D977" s="16" t="s">
        <v>366</v>
      </c>
      <c r="E977" s="22">
        <v>42098</v>
      </c>
      <c r="F977" s="22">
        <v>42412</v>
      </c>
      <c r="G977" s="2">
        <f t="shared" si="40"/>
        <v>4</v>
      </c>
      <c r="H977" s="3">
        <f t="shared" si="39"/>
        <v>1256.48</v>
      </c>
    </row>
    <row r="978" spans="1:8">
      <c r="A978" s="15">
        <v>42416</v>
      </c>
      <c r="B978" s="10" t="s">
        <v>9</v>
      </c>
      <c r="C978" s="11">
        <v>21.98</v>
      </c>
      <c r="D978" s="16" t="s">
        <v>367</v>
      </c>
      <c r="E978" s="22">
        <v>42098</v>
      </c>
      <c r="F978" s="22">
        <v>42412</v>
      </c>
      <c r="G978" s="2">
        <f t="shared" si="40"/>
        <v>4</v>
      </c>
      <c r="H978" s="3">
        <f t="shared" ref="H978:H1041" si="41">SUM(G978*C978)</f>
        <v>87.92</v>
      </c>
    </row>
    <row r="979" spans="1:8">
      <c r="A979" s="15">
        <v>42416</v>
      </c>
      <c r="B979" s="10" t="s">
        <v>9</v>
      </c>
      <c r="C979" s="11">
        <v>295.69</v>
      </c>
      <c r="D979" s="16" t="s">
        <v>368</v>
      </c>
      <c r="E979" s="22">
        <v>42098</v>
      </c>
      <c r="F979" s="22">
        <v>42412</v>
      </c>
      <c r="G979" s="2">
        <f t="shared" si="40"/>
        <v>4</v>
      </c>
      <c r="H979" s="3">
        <f t="shared" si="41"/>
        <v>1182.76</v>
      </c>
    </row>
    <row r="980" spans="1:8">
      <c r="A980" s="15">
        <v>42416</v>
      </c>
      <c r="B980" s="10" t="s">
        <v>9</v>
      </c>
      <c r="C980" s="11">
        <v>21.98</v>
      </c>
      <c r="D980" s="16" t="s">
        <v>369</v>
      </c>
      <c r="E980" s="22">
        <v>42098</v>
      </c>
      <c r="F980" s="22">
        <v>42412</v>
      </c>
      <c r="G980" s="2">
        <f t="shared" si="40"/>
        <v>4</v>
      </c>
      <c r="H980" s="3">
        <f t="shared" si="41"/>
        <v>87.92</v>
      </c>
    </row>
    <row r="981" spans="1:8">
      <c r="A981" s="15">
        <v>42416</v>
      </c>
      <c r="B981" s="10" t="s">
        <v>9</v>
      </c>
      <c r="C981" s="11">
        <v>980.38</v>
      </c>
      <c r="D981" s="16" t="s">
        <v>370</v>
      </c>
      <c r="E981" s="22">
        <v>42098</v>
      </c>
      <c r="F981" s="22">
        <v>42412</v>
      </c>
      <c r="G981" s="2">
        <f t="shared" si="40"/>
        <v>4</v>
      </c>
      <c r="H981" s="3">
        <f t="shared" si="41"/>
        <v>3921.52</v>
      </c>
    </row>
    <row r="982" spans="1:8">
      <c r="A982" s="15">
        <v>42416</v>
      </c>
      <c r="B982" s="10" t="s">
        <v>9</v>
      </c>
      <c r="C982" s="11">
        <v>123.65</v>
      </c>
      <c r="D982" s="16" t="s">
        <v>371</v>
      </c>
      <c r="E982" s="22">
        <v>42098</v>
      </c>
      <c r="F982" s="22">
        <v>42412</v>
      </c>
      <c r="G982" s="2">
        <f t="shared" si="40"/>
        <v>4</v>
      </c>
      <c r="H982" s="3">
        <f t="shared" si="41"/>
        <v>494.6</v>
      </c>
    </row>
    <row r="983" spans="1:8">
      <c r="A983" s="15">
        <v>42416</v>
      </c>
      <c r="B983" s="10" t="s">
        <v>9</v>
      </c>
      <c r="C983" s="11">
        <v>1515.89</v>
      </c>
      <c r="D983" s="16" t="s">
        <v>372</v>
      </c>
      <c r="E983" s="22">
        <v>42098</v>
      </c>
      <c r="F983" s="22">
        <v>42412</v>
      </c>
      <c r="G983" s="2">
        <f t="shared" si="40"/>
        <v>4</v>
      </c>
      <c r="H983" s="3">
        <f t="shared" si="41"/>
        <v>6063.56</v>
      </c>
    </row>
    <row r="984" spans="1:8">
      <c r="A984" s="15">
        <v>42416</v>
      </c>
      <c r="B984" s="10" t="s">
        <v>9</v>
      </c>
      <c r="C984" s="11">
        <v>321.60000000000002</v>
      </c>
      <c r="D984" s="16" t="s">
        <v>373</v>
      </c>
      <c r="E984" s="22">
        <v>42098</v>
      </c>
      <c r="F984" s="22">
        <v>42412</v>
      </c>
      <c r="G984" s="2">
        <f t="shared" si="40"/>
        <v>4</v>
      </c>
      <c r="H984" s="3">
        <f t="shared" si="41"/>
        <v>1286.4000000000001</v>
      </c>
    </row>
    <row r="985" spans="1:8">
      <c r="A985" s="15">
        <v>42416</v>
      </c>
      <c r="B985" s="10" t="s">
        <v>9</v>
      </c>
      <c r="C985" s="11">
        <v>1581.35</v>
      </c>
      <c r="D985" s="16" t="s">
        <v>374</v>
      </c>
      <c r="E985" s="22">
        <v>42098</v>
      </c>
      <c r="F985" s="22">
        <v>42412</v>
      </c>
      <c r="G985" s="2">
        <f t="shared" si="40"/>
        <v>4</v>
      </c>
      <c r="H985" s="3">
        <f t="shared" si="41"/>
        <v>6325.4</v>
      </c>
    </row>
    <row r="986" spans="1:8">
      <c r="A986" s="15">
        <v>42416</v>
      </c>
      <c r="B986" s="10" t="s">
        <v>9</v>
      </c>
      <c r="C986" s="11">
        <v>1577.64</v>
      </c>
      <c r="D986" s="16" t="s">
        <v>375</v>
      </c>
      <c r="E986" s="22">
        <v>42098</v>
      </c>
      <c r="F986" s="22">
        <v>42412</v>
      </c>
      <c r="G986" s="2">
        <f t="shared" si="40"/>
        <v>4</v>
      </c>
      <c r="H986" s="3">
        <f t="shared" si="41"/>
        <v>6310.56</v>
      </c>
    </row>
    <row r="987" spans="1:8">
      <c r="A987" s="15">
        <v>42416</v>
      </c>
      <c r="B987" s="10" t="s">
        <v>9</v>
      </c>
      <c r="C987" s="11">
        <v>511.03</v>
      </c>
      <c r="D987" s="16" t="s">
        <v>376</v>
      </c>
      <c r="E987" s="22">
        <v>42098</v>
      </c>
      <c r="F987" s="22">
        <v>42412</v>
      </c>
      <c r="G987" s="2">
        <f t="shared" si="40"/>
        <v>4</v>
      </c>
      <c r="H987" s="3">
        <f t="shared" si="41"/>
        <v>2044.12</v>
      </c>
    </row>
    <row r="988" spans="1:8">
      <c r="A988" s="15">
        <v>42416</v>
      </c>
      <c r="B988" s="10" t="s">
        <v>9</v>
      </c>
      <c r="C988" s="11">
        <v>89.17</v>
      </c>
      <c r="D988" s="16" t="s">
        <v>377</v>
      </c>
      <c r="E988" s="22">
        <v>42098</v>
      </c>
      <c r="F988" s="22">
        <v>42412</v>
      </c>
      <c r="G988" s="2">
        <f t="shared" si="40"/>
        <v>4</v>
      </c>
      <c r="H988" s="3">
        <f t="shared" si="41"/>
        <v>356.68</v>
      </c>
    </row>
    <row r="989" spans="1:8">
      <c r="A989" s="15">
        <v>42416</v>
      </c>
      <c r="B989" s="10" t="s">
        <v>9</v>
      </c>
      <c r="C989" s="11">
        <v>263.22000000000003</v>
      </c>
      <c r="D989" s="16" t="s">
        <v>378</v>
      </c>
      <c r="E989" s="22">
        <v>42098</v>
      </c>
      <c r="F989" s="22">
        <v>42412</v>
      </c>
      <c r="G989" s="2">
        <f t="shared" si="40"/>
        <v>4</v>
      </c>
      <c r="H989" s="3">
        <f t="shared" si="41"/>
        <v>1052.8800000000001</v>
      </c>
    </row>
    <row r="990" spans="1:8">
      <c r="A990" s="15">
        <v>42416</v>
      </c>
      <c r="B990" s="10" t="s">
        <v>9</v>
      </c>
      <c r="C990" s="11">
        <v>1566.9</v>
      </c>
      <c r="D990" s="16" t="s">
        <v>379</v>
      </c>
      <c r="E990" s="22">
        <v>42098</v>
      </c>
      <c r="F990" s="22">
        <v>42412</v>
      </c>
      <c r="G990" s="2">
        <f t="shared" si="40"/>
        <v>4</v>
      </c>
      <c r="H990" s="3">
        <f t="shared" si="41"/>
        <v>6267.6</v>
      </c>
    </row>
    <row r="991" spans="1:8">
      <c r="A991" s="15">
        <v>42416</v>
      </c>
      <c r="B991" s="10" t="s">
        <v>9</v>
      </c>
      <c r="C991" s="11">
        <v>177.32</v>
      </c>
      <c r="D991" s="16" t="s">
        <v>380</v>
      </c>
      <c r="E991" s="22">
        <v>42098</v>
      </c>
      <c r="F991" s="22">
        <v>42412</v>
      </c>
      <c r="G991" s="2">
        <f t="shared" si="40"/>
        <v>4</v>
      </c>
      <c r="H991" s="3">
        <f t="shared" si="41"/>
        <v>709.28</v>
      </c>
    </row>
    <row r="992" spans="1:8">
      <c r="A992" s="15">
        <v>42416</v>
      </c>
      <c r="B992" s="10" t="s">
        <v>9</v>
      </c>
      <c r="C992" s="11">
        <v>677.78</v>
      </c>
      <c r="D992" s="16" t="s">
        <v>381</v>
      </c>
      <c r="E992" s="22">
        <v>42098</v>
      </c>
      <c r="F992" s="22">
        <v>42412</v>
      </c>
      <c r="G992" s="2">
        <f t="shared" si="40"/>
        <v>4</v>
      </c>
      <c r="H992" s="3">
        <f t="shared" si="41"/>
        <v>2711.12</v>
      </c>
    </row>
    <row r="993" spans="1:8">
      <c r="A993" s="15">
        <v>42416</v>
      </c>
      <c r="B993" s="10" t="s">
        <v>9</v>
      </c>
      <c r="C993" s="11">
        <v>320.77</v>
      </c>
      <c r="D993" s="16" t="s">
        <v>382</v>
      </c>
      <c r="E993" s="22">
        <v>42098</v>
      </c>
      <c r="F993" s="22">
        <v>42412</v>
      </c>
      <c r="G993" s="2">
        <f t="shared" si="40"/>
        <v>4</v>
      </c>
      <c r="H993" s="3">
        <f t="shared" si="41"/>
        <v>1283.08</v>
      </c>
    </row>
    <row r="994" spans="1:8">
      <c r="A994" s="15">
        <v>42416</v>
      </c>
      <c r="B994" s="10" t="s">
        <v>9</v>
      </c>
      <c r="C994" s="11">
        <v>1015.14</v>
      </c>
      <c r="D994" s="16" t="s">
        <v>383</v>
      </c>
      <c r="E994" s="22">
        <v>42098</v>
      </c>
      <c r="F994" s="22">
        <v>42412</v>
      </c>
      <c r="G994" s="2">
        <f t="shared" si="40"/>
        <v>4</v>
      </c>
      <c r="H994" s="3">
        <f t="shared" si="41"/>
        <v>4060.56</v>
      </c>
    </row>
    <row r="995" spans="1:8">
      <c r="A995" s="15">
        <v>42416</v>
      </c>
      <c r="B995" s="10" t="s">
        <v>9</v>
      </c>
      <c r="C995" s="11">
        <v>950.92</v>
      </c>
      <c r="D995" s="16" t="s">
        <v>384</v>
      </c>
      <c r="E995" s="22">
        <v>42098</v>
      </c>
      <c r="F995" s="22">
        <v>42412</v>
      </c>
      <c r="G995" s="2">
        <f t="shared" si="40"/>
        <v>4</v>
      </c>
      <c r="H995" s="3">
        <f t="shared" si="41"/>
        <v>3803.68</v>
      </c>
    </row>
    <row r="996" spans="1:8">
      <c r="A996" s="15">
        <v>42416</v>
      </c>
      <c r="B996" s="10" t="s">
        <v>9</v>
      </c>
      <c r="C996" s="11">
        <v>300.12</v>
      </c>
      <c r="D996" s="16" t="s">
        <v>385</v>
      </c>
      <c r="E996" s="22">
        <v>42098</v>
      </c>
      <c r="F996" s="22">
        <v>42412</v>
      </c>
      <c r="G996" s="2">
        <f t="shared" si="40"/>
        <v>4</v>
      </c>
      <c r="H996" s="3">
        <f t="shared" si="41"/>
        <v>1200.48</v>
      </c>
    </row>
    <row r="997" spans="1:8">
      <c r="A997" s="15">
        <v>42416</v>
      </c>
      <c r="B997" s="10" t="s">
        <v>9</v>
      </c>
      <c r="C997" s="11">
        <v>1169.56</v>
      </c>
      <c r="D997" s="16" t="s">
        <v>386</v>
      </c>
      <c r="E997" s="22">
        <v>42098</v>
      </c>
      <c r="F997" s="22">
        <v>42412</v>
      </c>
      <c r="G997" s="2">
        <f t="shared" si="40"/>
        <v>4</v>
      </c>
      <c r="H997" s="3">
        <f t="shared" si="41"/>
        <v>4678.24</v>
      </c>
    </row>
    <row r="998" spans="1:8">
      <c r="A998" s="15">
        <v>42416</v>
      </c>
      <c r="B998" s="10" t="s">
        <v>9</v>
      </c>
      <c r="C998" s="11">
        <v>1979.5</v>
      </c>
      <c r="D998" s="16" t="s">
        <v>387</v>
      </c>
      <c r="E998" s="22">
        <v>42098</v>
      </c>
      <c r="F998" s="22">
        <v>42412</v>
      </c>
      <c r="G998" s="2">
        <f t="shared" si="40"/>
        <v>4</v>
      </c>
      <c r="H998" s="3">
        <f t="shared" si="41"/>
        <v>7918</v>
      </c>
    </row>
    <row r="999" spans="1:8">
      <c r="A999" s="15">
        <v>42416</v>
      </c>
      <c r="B999" s="10" t="s">
        <v>9</v>
      </c>
      <c r="C999" s="11">
        <v>387.96</v>
      </c>
      <c r="D999" s="16" t="s">
        <v>388</v>
      </c>
      <c r="E999" s="22">
        <v>42098</v>
      </c>
      <c r="F999" s="22">
        <v>42412</v>
      </c>
      <c r="G999" s="2">
        <f t="shared" si="40"/>
        <v>4</v>
      </c>
      <c r="H999" s="3">
        <f t="shared" si="41"/>
        <v>1551.84</v>
      </c>
    </row>
    <row r="1000" spans="1:8">
      <c r="A1000" s="15">
        <v>42416</v>
      </c>
      <c r="B1000" s="10" t="s">
        <v>9</v>
      </c>
      <c r="C1000" s="11">
        <v>375.56</v>
      </c>
      <c r="D1000" s="16" t="s">
        <v>389</v>
      </c>
      <c r="E1000" s="22">
        <v>42098</v>
      </c>
      <c r="F1000" s="22">
        <v>42412</v>
      </c>
      <c r="G1000" s="2">
        <f t="shared" si="40"/>
        <v>4</v>
      </c>
      <c r="H1000" s="3">
        <f t="shared" si="41"/>
        <v>1502.24</v>
      </c>
    </row>
    <row r="1001" spans="1:8">
      <c r="A1001" s="15">
        <v>42416</v>
      </c>
      <c r="B1001" s="10" t="s">
        <v>9</v>
      </c>
      <c r="C1001" s="11">
        <v>690.29</v>
      </c>
      <c r="D1001" s="16" t="s">
        <v>390</v>
      </c>
      <c r="E1001" s="22">
        <v>42098</v>
      </c>
      <c r="F1001" s="22">
        <v>42412</v>
      </c>
      <c r="G1001" s="2">
        <f t="shared" si="40"/>
        <v>4</v>
      </c>
      <c r="H1001" s="3">
        <f t="shared" si="41"/>
        <v>2761.16</v>
      </c>
    </row>
    <row r="1002" spans="1:8">
      <c r="A1002" s="15">
        <v>42416</v>
      </c>
      <c r="B1002" s="10" t="s">
        <v>9</v>
      </c>
      <c r="C1002" s="11">
        <v>791.1</v>
      </c>
      <c r="D1002" s="16" t="s">
        <v>391</v>
      </c>
      <c r="E1002" s="22">
        <v>42098</v>
      </c>
      <c r="F1002" s="22">
        <v>42412</v>
      </c>
      <c r="G1002" s="2">
        <f t="shared" si="40"/>
        <v>4</v>
      </c>
      <c r="H1002" s="3">
        <f t="shared" si="41"/>
        <v>3164.4</v>
      </c>
    </row>
    <row r="1003" spans="1:8">
      <c r="A1003" s="15">
        <v>42416</v>
      </c>
      <c r="B1003" s="10" t="s">
        <v>9</v>
      </c>
      <c r="C1003" s="11">
        <v>189.33</v>
      </c>
      <c r="D1003" s="16" t="s">
        <v>392</v>
      </c>
      <c r="E1003" s="22">
        <v>42098</v>
      </c>
      <c r="F1003" s="22">
        <v>42412</v>
      </c>
      <c r="G1003" s="2">
        <f t="shared" si="40"/>
        <v>4</v>
      </c>
      <c r="H1003" s="3">
        <f t="shared" si="41"/>
        <v>757.32</v>
      </c>
    </row>
    <row r="1004" spans="1:8">
      <c r="A1004" s="15">
        <v>42416</v>
      </c>
      <c r="B1004" s="10" t="s">
        <v>9</v>
      </c>
      <c r="C1004" s="11">
        <v>379.6</v>
      </c>
      <c r="D1004" s="16" t="s">
        <v>393</v>
      </c>
      <c r="E1004" s="22">
        <v>42098</v>
      </c>
      <c r="F1004" s="22">
        <v>42412</v>
      </c>
      <c r="G1004" s="2">
        <f t="shared" si="40"/>
        <v>4</v>
      </c>
      <c r="H1004" s="3">
        <f t="shared" si="41"/>
        <v>1518.4</v>
      </c>
    </row>
    <row r="1005" spans="1:8">
      <c r="A1005" s="15">
        <v>42416</v>
      </c>
      <c r="B1005" s="10" t="s">
        <v>9</v>
      </c>
      <c r="C1005" s="11">
        <v>4257.1499999999996</v>
      </c>
      <c r="D1005" s="16" t="s">
        <v>394</v>
      </c>
      <c r="E1005" s="22">
        <v>42098</v>
      </c>
      <c r="F1005" s="22">
        <v>42412</v>
      </c>
      <c r="G1005" s="2">
        <f t="shared" si="40"/>
        <v>4</v>
      </c>
      <c r="H1005" s="3">
        <f t="shared" si="41"/>
        <v>17028.599999999999</v>
      </c>
    </row>
    <row r="1006" spans="1:8">
      <c r="A1006" s="15">
        <v>42416</v>
      </c>
      <c r="B1006" s="10" t="s">
        <v>9</v>
      </c>
      <c r="C1006" s="11">
        <v>2416.9499999999998</v>
      </c>
      <c r="D1006" s="16" t="s">
        <v>395</v>
      </c>
      <c r="E1006" s="22">
        <v>42098</v>
      </c>
      <c r="F1006" s="22">
        <v>42412</v>
      </c>
      <c r="G1006" s="2">
        <f t="shared" si="40"/>
        <v>4</v>
      </c>
      <c r="H1006" s="3">
        <f t="shared" si="41"/>
        <v>9667.7999999999993</v>
      </c>
    </row>
    <row r="1007" spans="1:8">
      <c r="A1007" s="15">
        <v>42416</v>
      </c>
      <c r="B1007" s="10" t="s">
        <v>9</v>
      </c>
      <c r="C1007" s="11">
        <v>415.54</v>
      </c>
      <c r="D1007" s="16" t="s">
        <v>396</v>
      </c>
      <c r="E1007" s="22">
        <v>42098</v>
      </c>
      <c r="F1007" s="22">
        <v>42412</v>
      </c>
      <c r="G1007" s="2">
        <f t="shared" si="40"/>
        <v>4</v>
      </c>
      <c r="H1007" s="3">
        <f t="shared" si="41"/>
        <v>1662.16</v>
      </c>
    </row>
    <row r="1008" spans="1:8">
      <c r="A1008" s="15">
        <v>42416</v>
      </c>
      <c r="B1008" s="10" t="s">
        <v>9</v>
      </c>
      <c r="C1008" s="11">
        <v>157.52000000000001</v>
      </c>
      <c r="D1008" s="16" t="s">
        <v>397</v>
      </c>
      <c r="E1008" s="22">
        <v>42098</v>
      </c>
      <c r="F1008" s="22">
        <v>42412</v>
      </c>
      <c r="G1008" s="2">
        <f t="shared" si="40"/>
        <v>4</v>
      </c>
      <c r="H1008" s="3">
        <f t="shared" si="41"/>
        <v>630.08000000000004</v>
      </c>
    </row>
    <row r="1009" spans="1:8">
      <c r="A1009" s="15">
        <v>42416</v>
      </c>
      <c r="B1009" s="10" t="s">
        <v>9</v>
      </c>
      <c r="C1009" s="11">
        <v>512.16999999999996</v>
      </c>
      <c r="D1009" s="16" t="s">
        <v>398</v>
      </c>
      <c r="E1009" s="22">
        <v>42098</v>
      </c>
      <c r="F1009" s="22">
        <v>42412</v>
      </c>
      <c r="G1009" s="2">
        <f t="shared" si="40"/>
        <v>4</v>
      </c>
      <c r="H1009" s="3">
        <f t="shared" si="41"/>
        <v>2048.6799999999998</v>
      </c>
    </row>
    <row r="1010" spans="1:8">
      <c r="A1010" s="15">
        <v>42416</v>
      </c>
      <c r="B1010" s="10" t="s">
        <v>9</v>
      </c>
      <c r="C1010" s="11">
        <v>1675.62</v>
      </c>
      <c r="D1010" s="16" t="s">
        <v>399</v>
      </c>
      <c r="E1010" s="22">
        <v>42098</v>
      </c>
      <c r="F1010" s="22">
        <v>42412</v>
      </c>
      <c r="G1010" s="2">
        <f t="shared" si="40"/>
        <v>4</v>
      </c>
      <c r="H1010" s="3">
        <f t="shared" si="41"/>
        <v>6702.48</v>
      </c>
    </row>
    <row r="1011" spans="1:8">
      <c r="A1011" s="15">
        <v>42416</v>
      </c>
      <c r="B1011" s="10" t="s">
        <v>9</v>
      </c>
      <c r="C1011" s="11">
        <v>3529.25</v>
      </c>
      <c r="D1011" s="16" t="s">
        <v>400</v>
      </c>
      <c r="E1011" s="22">
        <v>42098</v>
      </c>
      <c r="F1011" s="22">
        <v>42412</v>
      </c>
      <c r="G1011" s="2">
        <f t="shared" si="40"/>
        <v>4</v>
      </c>
      <c r="H1011" s="3">
        <f t="shared" si="41"/>
        <v>14117</v>
      </c>
    </row>
    <row r="1012" spans="1:8">
      <c r="A1012" s="15">
        <v>42416</v>
      </c>
      <c r="B1012" s="10" t="s">
        <v>9</v>
      </c>
      <c r="C1012" s="11">
        <v>156.27000000000001</v>
      </c>
      <c r="D1012" s="16" t="s">
        <v>401</v>
      </c>
      <c r="E1012" s="22">
        <v>42098</v>
      </c>
      <c r="F1012" s="22">
        <v>42412</v>
      </c>
      <c r="G1012" s="2">
        <f t="shared" si="40"/>
        <v>4</v>
      </c>
      <c r="H1012" s="3">
        <f t="shared" si="41"/>
        <v>625.08000000000004</v>
      </c>
    </row>
    <row r="1013" spans="1:8">
      <c r="A1013" s="15">
        <v>42416</v>
      </c>
      <c r="B1013" s="10" t="s">
        <v>9</v>
      </c>
      <c r="C1013" s="11">
        <v>235.03</v>
      </c>
      <c r="D1013" s="16" t="s">
        <v>402</v>
      </c>
      <c r="E1013" s="22">
        <v>42098</v>
      </c>
      <c r="F1013" s="22">
        <v>42412</v>
      </c>
      <c r="G1013" s="2">
        <f t="shared" si="40"/>
        <v>4</v>
      </c>
      <c r="H1013" s="3">
        <f t="shared" si="41"/>
        <v>940.12</v>
      </c>
    </row>
    <row r="1014" spans="1:8">
      <c r="A1014" s="15">
        <v>42416</v>
      </c>
      <c r="B1014" s="10" t="s">
        <v>9</v>
      </c>
      <c r="C1014" s="11">
        <v>610.95000000000005</v>
      </c>
      <c r="D1014" s="16" t="s">
        <v>403</v>
      </c>
      <c r="E1014" s="22">
        <v>42098</v>
      </c>
      <c r="F1014" s="22">
        <v>42412</v>
      </c>
      <c r="G1014" s="2">
        <f t="shared" si="40"/>
        <v>4</v>
      </c>
      <c r="H1014" s="3">
        <f t="shared" si="41"/>
        <v>2443.8000000000002</v>
      </c>
    </row>
    <row r="1015" spans="1:8">
      <c r="A1015" s="15">
        <v>42416</v>
      </c>
      <c r="B1015" s="10" t="s">
        <v>9</v>
      </c>
      <c r="C1015" s="11">
        <v>204.35</v>
      </c>
      <c r="D1015" s="16" t="s">
        <v>404</v>
      </c>
      <c r="E1015" s="22">
        <v>42098</v>
      </c>
      <c r="F1015" s="22">
        <v>42412</v>
      </c>
      <c r="G1015" s="2">
        <f t="shared" si="40"/>
        <v>4</v>
      </c>
      <c r="H1015" s="3">
        <f t="shared" si="41"/>
        <v>817.4</v>
      </c>
    </row>
    <row r="1016" spans="1:8">
      <c r="A1016" s="15">
        <v>42416</v>
      </c>
      <c r="B1016" s="10" t="s">
        <v>9</v>
      </c>
      <c r="C1016" s="11">
        <v>313.86</v>
      </c>
      <c r="D1016" s="16" t="s">
        <v>405</v>
      </c>
      <c r="E1016" s="22">
        <v>42098</v>
      </c>
      <c r="F1016" s="22">
        <v>42412</v>
      </c>
      <c r="G1016" s="2">
        <f t="shared" si="40"/>
        <v>4</v>
      </c>
      <c r="H1016" s="3">
        <f t="shared" si="41"/>
        <v>1255.44</v>
      </c>
    </row>
    <row r="1017" spans="1:8">
      <c r="A1017" s="15">
        <v>42416</v>
      </c>
      <c r="B1017" s="10" t="s">
        <v>9</v>
      </c>
      <c r="C1017" s="11">
        <v>375.13</v>
      </c>
      <c r="D1017" s="16" t="s">
        <v>406</v>
      </c>
      <c r="E1017" s="22">
        <v>42098</v>
      </c>
      <c r="F1017" s="22">
        <v>42412</v>
      </c>
      <c r="G1017" s="2">
        <f t="shared" si="40"/>
        <v>4</v>
      </c>
      <c r="H1017" s="3">
        <f t="shared" si="41"/>
        <v>1500.52</v>
      </c>
    </row>
    <row r="1018" spans="1:8">
      <c r="A1018" s="15">
        <v>42416</v>
      </c>
      <c r="B1018" s="10" t="s">
        <v>9</v>
      </c>
      <c r="C1018" s="11">
        <v>1233.27</v>
      </c>
      <c r="D1018" s="16" t="s">
        <v>407</v>
      </c>
      <c r="E1018" s="22">
        <v>42098</v>
      </c>
      <c r="F1018" s="22">
        <v>42412</v>
      </c>
      <c r="G1018" s="2">
        <f t="shared" si="40"/>
        <v>4</v>
      </c>
      <c r="H1018" s="3">
        <f t="shared" si="41"/>
        <v>4933.08</v>
      </c>
    </row>
    <row r="1019" spans="1:8">
      <c r="A1019" s="15">
        <v>42416</v>
      </c>
      <c r="B1019" s="10" t="s">
        <v>9</v>
      </c>
      <c r="C1019" s="11">
        <v>31.37</v>
      </c>
      <c r="D1019" s="16" t="s">
        <v>408</v>
      </c>
      <c r="E1019" s="22">
        <v>42098</v>
      </c>
      <c r="F1019" s="22">
        <v>42412</v>
      </c>
      <c r="G1019" s="2">
        <f t="shared" si="40"/>
        <v>4</v>
      </c>
      <c r="H1019" s="3">
        <f t="shared" si="41"/>
        <v>125.48</v>
      </c>
    </row>
    <row r="1020" spans="1:8">
      <c r="A1020" s="15">
        <v>42416</v>
      </c>
      <c r="B1020" s="10" t="s">
        <v>9</v>
      </c>
      <c r="C1020" s="11">
        <v>629.07000000000005</v>
      </c>
      <c r="D1020" s="16" t="s">
        <v>409</v>
      </c>
      <c r="E1020" s="22">
        <v>42098</v>
      </c>
      <c r="F1020" s="22">
        <v>42412</v>
      </c>
      <c r="G1020" s="2">
        <f t="shared" si="40"/>
        <v>4</v>
      </c>
      <c r="H1020" s="3">
        <f t="shared" si="41"/>
        <v>2516.2800000000002</v>
      </c>
    </row>
    <row r="1021" spans="1:8">
      <c r="A1021" s="15">
        <v>42416</v>
      </c>
      <c r="B1021" s="10" t="s">
        <v>9</v>
      </c>
      <c r="C1021" s="11">
        <v>105.15</v>
      </c>
      <c r="D1021" s="16" t="s">
        <v>410</v>
      </c>
      <c r="E1021" s="22">
        <v>42098</v>
      </c>
      <c r="F1021" s="22">
        <v>42412</v>
      </c>
      <c r="G1021" s="2">
        <f t="shared" si="40"/>
        <v>4</v>
      </c>
      <c r="H1021" s="3">
        <f t="shared" si="41"/>
        <v>420.6</v>
      </c>
    </row>
    <row r="1022" spans="1:8">
      <c r="A1022" s="15">
        <v>42416</v>
      </c>
      <c r="B1022" s="10" t="s">
        <v>9</v>
      </c>
      <c r="C1022" s="11">
        <v>2396.5100000000002</v>
      </c>
      <c r="D1022" s="16" t="s">
        <v>411</v>
      </c>
      <c r="E1022" s="22">
        <v>42098</v>
      </c>
      <c r="F1022" s="22">
        <v>42412</v>
      </c>
      <c r="G1022" s="2">
        <f t="shared" si="40"/>
        <v>4</v>
      </c>
      <c r="H1022" s="3">
        <f t="shared" si="41"/>
        <v>9586.0400000000009</v>
      </c>
    </row>
    <row r="1023" spans="1:8">
      <c r="A1023" s="15">
        <v>42416</v>
      </c>
      <c r="B1023" s="10" t="s">
        <v>9</v>
      </c>
      <c r="C1023" s="11">
        <v>5985.43</v>
      </c>
      <c r="D1023" s="16" t="s">
        <v>412</v>
      </c>
      <c r="E1023" s="22">
        <v>42098</v>
      </c>
      <c r="F1023" s="22">
        <v>42412</v>
      </c>
      <c r="G1023" s="2">
        <f t="shared" si="40"/>
        <v>4</v>
      </c>
      <c r="H1023" s="3">
        <f t="shared" si="41"/>
        <v>23941.72</v>
      </c>
    </row>
    <row r="1024" spans="1:8">
      <c r="A1024" s="15">
        <v>42416</v>
      </c>
      <c r="B1024" s="10" t="s">
        <v>9</v>
      </c>
      <c r="C1024" s="11">
        <v>565.67999999999995</v>
      </c>
      <c r="D1024" s="16" t="s">
        <v>413</v>
      </c>
      <c r="E1024" s="22">
        <v>42098</v>
      </c>
      <c r="F1024" s="22">
        <v>42412</v>
      </c>
      <c r="G1024" s="2">
        <f t="shared" si="40"/>
        <v>4</v>
      </c>
      <c r="H1024" s="3">
        <f t="shared" si="41"/>
        <v>2262.7199999999998</v>
      </c>
    </row>
    <row r="1025" spans="1:8">
      <c r="A1025" s="15">
        <v>42416</v>
      </c>
      <c r="B1025" s="10" t="s">
        <v>9</v>
      </c>
      <c r="C1025" s="11">
        <v>810.47</v>
      </c>
      <c r="D1025" s="16" t="s">
        <v>414</v>
      </c>
      <c r="E1025" s="22">
        <v>42098</v>
      </c>
      <c r="F1025" s="22">
        <v>42412</v>
      </c>
      <c r="G1025" s="2">
        <f t="shared" si="40"/>
        <v>4</v>
      </c>
      <c r="H1025" s="3">
        <f t="shared" si="41"/>
        <v>3241.88</v>
      </c>
    </row>
    <row r="1026" spans="1:8">
      <c r="A1026" s="15">
        <v>42416</v>
      </c>
      <c r="B1026" s="10" t="s">
        <v>9</v>
      </c>
      <c r="C1026" s="11">
        <v>55.75</v>
      </c>
      <c r="D1026" s="16" t="s">
        <v>415</v>
      </c>
      <c r="E1026" s="22">
        <v>42098</v>
      </c>
      <c r="F1026" s="22">
        <v>42412</v>
      </c>
      <c r="G1026" s="2">
        <f t="shared" si="40"/>
        <v>4</v>
      </c>
      <c r="H1026" s="3">
        <f t="shared" si="41"/>
        <v>223</v>
      </c>
    </row>
    <row r="1027" spans="1:8">
      <c r="A1027" s="15">
        <v>42416</v>
      </c>
      <c r="B1027" s="10" t="s">
        <v>9</v>
      </c>
      <c r="C1027" s="11">
        <v>374.67</v>
      </c>
      <c r="D1027" s="16" t="s">
        <v>416</v>
      </c>
      <c r="E1027" s="22">
        <v>42098</v>
      </c>
      <c r="F1027" s="22">
        <v>42412</v>
      </c>
      <c r="G1027" s="2">
        <f t="shared" si="40"/>
        <v>4</v>
      </c>
      <c r="H1027" s="3">
        <f t="shared" si="41"/>
        <v>1498.68</v>
      </c>
    </row>
    <row r="1028" spans="1:8">
      <c r="A1028" s="15">
        <v>42416</v>
      </c>
      <c r="B1028" s="10" t="s">
        <v>9</v>
      </c>
      <c r="C1028" s="11">
        <v>1031.5</v>
      </c>
      <c r="D1028" s="16" t="s">
        <v>417</v>
      </c>
      <c r="E1028" s="22">
        <v>42098</v>
      </c>
      <c r="F1028" s="22">
        <v>42412</v>
      </c>
      <c r="G1028" s="2">
        <f t="shared" si="40"/>
        <v>4</v>
      </c>
      <c r="H1028" s="3">
        <f t="shared" si="41"/>
        <v>4126</v>
      </c>
    </row>
    <row r="1029" spans="1:8">
      <c r="A1029" s="15">
        <v>42416</v>
      </c>
      <c r="B1029" s="10" t="s">
        <v>9</v>
      </c>
      <c r="C1029" s="11">
        <v>663.5</v>
      </c>
      <c r="D1029" s="16" t="s">
        <v>418</v>
      </c>
      <c r="E1029" s="22">
        <v>42098</v>
      </c>
      <c r="F1029" s="22">
        <v>42412</v>
      </c>
      <c r="G1029" s="2">
        <f t="shared" si="40"/>
        <v>4</v>
      </c>
      <c r="H1029" s="3">
        <f t="shared" si="41"/>
        <v>2654</v>
      </c>
    </row>
    <row r="1030" spans="1:8">
      <c r="A1030" s="15">
        <v>42416</v>
      </c>
      <c r="B1030" s="10" t="s">
        <v>9</v>
      </c>
      <c r="C1030" s="11">
        <v>2325.63</v>
      </c>
      <c r="D1030" s="16" t="s">
        <v>419</v>
      </c>
      <c r="E1030" s="22">
        <v>42098</v>
      </c>
      <c r="F1030" s="22">
        <v>42412</v>
      </c>
      <c r="G1030" s="2">
        <f t="shared" si="40"/>
        <v>4</v>
      </c>
      <c r="H1030" s="3">
        <f t="shared" si="41"/>
        <v>9302.52</v>
      </c>
    </row>
    <row r="1031" spans="1:8">
      <c r="A1031" s="15">
        <v>42416</v>
      </c>
      <c r="B1031" s="10" t="s">
        <v>9</v>
      </c>
      <c r="C1031" s="11">
        <v>422.37</v>
      </c>
      <c r="D1031" s="16" t="s">
        <v>420</v>
      </c>
      <c r="E1031" s="22">
        <v>42098</v>
      </c>
      <c r="F1031" s="22">
        <v>42412</v>
      </c>
      <c r="G1031" s="2">
        <f t="shared" ref="G1031:G1094" si="42">SUM(A1031-F1031)</f>
        <v>4</v>
      </c>
      <c r="H1031" s="3">
        <f t="shared" si="41"/>
        <v>1689.48</v>
      </c>
    </row>
    <row r="1032" spans="1:8">
      <c r="A1032" s="15">
        <v>42416</v>
      </c>
      <c r="B1032" s="10" t="s">
        <v>9</v>
      </c>
      <c r="C1032" s="11">
        <v>153.58000000000001</v>
      </c>
      <c r="D1032" s="16" t="s">
        <v>421</v>
      </c>
      <c r="E1032" s="22">
        <v>42098</v>
      </c>
      <c r="F1032" s="22">
        <v>42412</v>
      </c>
      <c r="G1032" s="2">
        <f t="shared" si="42"/>
        <v>4</v>
      </c>
      <c r="H1032" s="3">
        <f t="shared" si="41"/>
        <v>614.32000000000005</v>
      </c>
    </row>
    <row r="1033" spans="1:8">
      <c r="A1033" s="15">
        <v>42416</v>
      </c>
      <c r="B1033" s="10" t="s">
        <v>9</v>
      </c>
      <c r="C1033" s="11">
        <v>1356.29</v>
      </c>
      <c r="D1033" s="16" t="s">
        <v>422</v>
      </c>
      <c r="E1033" s="22">
        <v>42098</v>
      </c>
      <c r="F1033" s="22">
        <v>42412</v>
      </c>
      <c r="G1033" s="2">
        <f t="shared" si="42"/>
        <v>4</v>
      </c>
      <c r="H1033" s="3">
        <f t="shared" si="41"/>
        <v>5425.16</v>
      </c>
    </row>
    <row r="1034" spans="1:8">
      <c r="A1034" s="15">
        <v>42416</v>
      </c>
      <c r="B1034" s="10" t="s">
        <v>9</v>
      </c>
      <c r="C1034" s="11">
        <v>80.400000000000006</v>
      </c>
      <c r="D1034" s="16" t="s">
        <v>423</v>
      </c>
      <c r="E1034" s="22">
        <v>42098</v>
      </c>
      <c r="F1034" s="22">
        <v>42412</v>
      </c>
      <c r="G1034" s="2">
        <f t="shared" si="42"/>
        <v>4</v>
      </c>
      <c r="H1034" s="3">
        <f t="shared" si="41"/>
        <v>321.60000000000002</v>
      </c>
    </row>
    <row r="1035" spans="1:8">
      <c r="A1035" s="15">
        <v>42416</v>
      </c>
      <c r="B1035" s="10" t="s">
        <v>9</v>
      </c>
      <c r="C1035" s="11">
        <v>121.83</v>
      </c>
      <c r="D1035" s="16" t="s">
        <v>424</v>
      </c>
      <c r="E1035" s="22">
        <v>42098</v>
      </c>
      <c r="F1035" s="22">
        <v>42412</v>
      </c>
      <c r="G1035" s="2">
        <f t="shared" si="42"/>
        <v>4</v>
      </c>
      <c r="H1035" s="3">
        <f t="shared" si="41"/>
        <v>487.32</v>
      </c>
    </row>
    <row r="1036" spans="1:8">
      <c r="A1036" s="15">
        <v>42416</v>
      </c>
      <c r="B1036" s="10" t="s">
        <v>9</v>
      </c>
      <c r="C1036" s="11">
        <v>306.66000000000003</v>
      </c>
      <c r="D1036" s="16" t="s">
        <v>425</v>
      </c>
      <c r="E1036" s="22">
        <v>42098</v>
      </c>
      <c r="F1036" s="22">
        <v>42412</v>
      </c>
      <c r="G1036" s="2">
        <f t="shared" si="42"/>
        <v>4</v>
      </c>
      <c r="H1036" s="3">
        <f t="shared" si="41"/>
        <v>1226.6400000000001</v>
      </c>
    </row>
    <row r="1037" spans="1:8">
      <c r="A1037" s="15">
        <v>42416</v>
      </c>
      <c r="B1037" s="10" t="s">
        <v>9</v>
      </c>
      <c r="C1037" s="11">
        <v>1863.88</v>
      </c>
      <c r="D1037" s="16" t="s">
        <v>426</v>
      </c>
      <c r="E1037" s="22">
        <v>42098</v>
      </c>
      <c r="F1037" s="22">
        <v>42412</v>
      </c>
      <c r="G1037" s="2">
        <f t="shared" si="42"/>
        <v>4</v>
      </c>
      <c r="H1037" s="3">
        <f t="shared" si="41"/>
        <v>7455.52</v>
      </c>
    </row>
    <row r="1038" spans="1:8">
      <c r="A1038" s="15">
        <v>42416</v>
      </c>
      <c r="B1038" s="10" t="s">
        <v>9</v>
      </c>
      <c r="C1038" s="11">
        <v>2732.1</v>
      </c>
      <c r="D1038" s="16" t="s">
        <v>427</v>
      </c>
      <c r="E1038" s="22">
        <v>42098</v>
      </c>
      <c r="F1038" s="22">
        <v>42412</v>
      </c>
      <c r="G1038" s="2">
        <f t="shared" si="42"/>
        <v>4</v>
      </c>
      <c r="H1038" s="3">
        <f t="shared" si="41"/>
        <v>10928.4</v>
      </c>
    </row>
    <row r="1039" spans="1:8">
      <c r="A1039" s="15">
        <v>42416</v>
      </c>
      <c r="B1039" s="10" t="s">
        <v>9</v>
      </c>
      <c r="C1039" s="11">
        <v>1155.21</v>
      </c>
      <c r="D1039" s="16" t="s">
        <v>428</v>
      </c>
      <c r="E1039" s="22">
        <v>42098</v>
      </c>
      <c r="F1039" s="22">
        <v>42412</v>
      </c>
      <c r="G1039" s="2">
        <f t="shared" si="42"/>
        <v>4</v>
      </c>
      <c r="H1039" s="3">
        <f t="shared" si="41"/>
        <v>4620.84</v>
      </c>
    </row>
    <row r="1040" spans="1:8">
      <c r="A1040" s="15">
        <v>42416</v>
      </c>
      <c r="B1040" s="10" t="s">
        <v>9</v>
      </c>
      <c r="C1040" s="11">
        <v>1119.06</v>
      </c>
      <c r="D1040" s="16" t="s">
        <v>429</v>
      </c>
      <c r="E1040" s="22">
        <v>42098</v>
      </c>
      <c r="F1040" s="22">
        <v>42412</v>
      </c>
      <c r="G1040" s="2">
        <f t="shared" si="42"/>
        <v>4</v>
      </c>
      <c r="H1040" s="3">
        <f t="shared" si="41"/>
        <v>4476.24</v>
      </c>
    </row>
    <row r="1041" spans="1:8">
      <c r="A1041" s="15">
        <v>42416</v>
      </c>
      <c r="B1041" s="10" t="s">
        <v>9</v>
      </c>
      <c r="C1041" s="11">
        <v>2437.2600000000002</v>
      </c>
      <c r="D1041" s="16" t="s">
        <v>430</v>
      </c>
      <c r="E1041" s="22">
        <v>42130</v>
      </c>
      <c r="F1041" s="22">
        <v>42412</v>
      </c>
      <c r="G1041" s="2">
        <f t="shared" si="42"/>
        <v>4</v>
      </c>
      <c r="H1041" s="3">
        <f t="shared" si="41"/>
        <v>9749.0400000000009</v>
      </c>
    </row>
    <row r="1042" spans="1:8">
      <c r="A1042" s="15">
        <v>42415</v>
      </c>
      <c r="B1042" s="10" t="s">
        <v>9</v>
      </c>
      <c r="C1042" s="11">
        <v>2857.89</v>
      </c>
      <c r="D1042" s="16" t="s">
        <v>431</v>
      </c>
      <c r="E1042" s="22">
        <v>42219</v>
      </c>
      <c r="F1042" s="22">
        <v>42412</v>
      </c>
      <c r="G1042" s="2">
        <f t="shared" si="42"/>
        <v>3</v>
      </c>
      <c r="H1042" s="3">
        <f t="shared" ref="H1042:H1105" si="43">SUM(G1042*C1042)</f>
        <v>8573.67</v>
      </c>
    </row>
    <row r="1043" spans="1:8">
      <c r="A1043" s="15">
        <v>42415</v>
      </c>
      <c r="B1043" s="10" t="s">
        <v>9</v>
      </c>
      <c r="C1043" s="11">
        <v>2286.7199999999998</v>
      </c>
      <c r="D1043" s="16" t="s">
        <v>432</v>
      </c>
      <c r="E1043" s="22">
        <v>42249</v>
      </c>
      <c r="F1043" s="22">
        <v>42412</v>
      </c>
      <c r="G1043" s="2">
        <f t="shared" si="42"/>
        <v>3</v>
      </c>
      <c r="H1043" s="3">
        <f t="shared" si="43"/>
        <v>6860.16</v>
      </c>
    </row>
    <row r="1044" spans="1:8">
      <c r="A1044" s="15">
        <v>42415</v>
      </c>
      <c r="B1044" s="10" t="s">
        <v>9</v>
      </c>
      <c r="C1044" s="11">
        <v>1428.76</v>
      </c>
      <c r="D1044" s="16" t="s">
        <v>433</v>
      </c>
      <c r="E1044" s="22">
        <v>42279</v>
      </c>
      <c r="F1044" s="22">
        <v>42412</v>
      </c>
      <c r="G1044" s="2">
        <f t="shared" si="42"/>
        <v>3</v>
      </c>
      <c r="H1044" s="3">
        <f t="shared" si="43"/>
        <v>4286.28</v>
      </c>
    </row>
    <row r="1045" spans="1:8">
      <c r="A1045" s="15">
        <v>42416</v>
      </c>
      <c r="B1045" s="10" t="s">
        <v>20</v>
      </c>
      <c r="C1045" s="11">
        <v>4117.8500000000004</v>
      </c>
      <c r="D1045" s="16">
        <v>4601356947</v>
      </c>
      <c r="E1045" s="22">
        <v>42348</v>
      </c>
      <c r="F1045" s="22">
        <v>42415</v>
      </c>
      <c r="G1045" s="2">
        <f t="shared" si="42"/>
        <v>1</v>
      </c>
      <c r="H1045" s="3">
        <f t="shared" si="43"/>
        <v>4117.8500000000004</v>
      </c>
    </row>
    <row r="1046" spans="1:8">
      <c r="A1046" s="15">
        <v>42416</v>
      </c>
      <c r="B1046" s="10" t="s">
        <v>20</v>
      </c>
      <c r="C1046" s="11">
        <v>353.19</v>
      </c>
      <c r="D1046" s="16">
        <v>4601356948</v>
      </c>
      <c r="E1046" s="22">
        <v>42348</v>
      </c>
      <c r="F1046" s="22">
        <v>42415</v>
      </c>
      <c r="G1046" s="2">
        <f t="shared" si="42"/>
        <v>1</v>
      </c>
      <c r="H1046" s="3">
        <f t="shared" si="43"/>
        <v>353.19</v>
      </c>
    </row>
    <row r="1047" spans="1:8">
      <c r="A1047" s="15">
        <v>42416</v>
      </c>
      <c r="B1047" s="10" t="s">
        <v>20</v>
      </c>
      <c r="C1047" s="11">
        <v>3992.8</v>
      </c>
      <c r="D1047" s="16">
        <v>4601356952</v>
      </c>
      <c r="E1047" s="22">
        <v>42348</v>
      </c>
      <c r="F1047" s="22">
        <v>42415</v>
      </c>
      <c r="G1047" s="2">
        <f t="shared" si="42"/>
        <v>1</v>
      </c>
      <c r="H1047" s="3">
        <f t="shared" si="43"/>
        <v>3992.8</v>
      </c>
    </row>
    <row r="1048" spans="1:8">
      <c r="A1048" s="15">
        <v>42416</v>
      </c>
      <c r="B1048" s="10" t="s">
        <v>20</v>
      </c>
      <c r="C1048" s="11">
        <v>837.48</v>
      </c>
      <c r="D1048" s="16">
        <v>4601356955</v>
      </c>
      <c r="E1048" s="22">
        <v>42348</v>
      </c>
      <c r="F1048" s="22">
        <v>42415</v>
      </c>
      <c r="G1048" s="2">
        <f t="shared" si="42"/>
        <v>1</v>
      </c>
      <c r="H1048" s="3">
        <f t="shared" si="43"/>
        <v>837.48</v>
      </c>
    </row>
    <row r="1049" spans="1:8">
      <c r="A1049" s="15">
        <v>42416</v>
      </c>
      <c r="B1049" s="10" t="s">
        <v>20</v>
      </c>
      <c r="C1049" s="11">
        <v>322.83999999999997</v>
      </c>
      <c r="D1049" s="16">
        <v>4601356958</v>
      </c>
      <c r="E1049" s="22">
        <v>42348</v>
      </c>
      <c r="F1049" s="22">
        <v>42415</v>
      </c>
      <c r="G1049" s="2">
        <f t="shared" si="42"/>
        <v>1</v>
      </c>
      <c r="H1049" s="3">
        <f t="shared" si="43"/>
        <v>322.83999999999997</v>
      </c>
    </row>
    <row r="1050" spans="1:8">
      <c r="A1050" s="15">
        <v>42416</v>
      </c>
      <c r="B1050" s="10" t="s">
        <v>20</v>
      </c>
      <c r="C1050" s="11">
        <v>2349.4499999999998</v>
      </c>
      <c r="D1050" s="16">
        <v>4601356961</v>
      </c>
      <c r="E1050" s="22">
        <v>42348</v>
      </c>
      <c r="F1050" s="22">
        <v>42415</v>
      </c>
      <c r="G1050" s="2">
        <f t="shared" si="42"/>
        <v>1</v>
      </c>
      <c r="H1050" s="3">
        <f t="shared" si="43"/>
        <v>2349.4499999999998</v>
      </c>
    </row>
    <row r="1051" spans="1:8">
      <c r="A1051" s="15">
        <v>42416</v>
      </c>
      <c r="B1051" s="10" t="s">
        <v>20</v>
      </c>
      <c r="C1051" s="11">
        <v>117.32</v>
      </c>
      <c r="D1051" s="16">
        <v>4601356963</v>
      </c>
      <c r="E1051" s="22">
        <v>42348</v>
      </c>
      <c r="F1051" s="22">
        <v>42415</v>
      </c>
      <c r="G1051" s="2">
        <f t="shared" si="42"/>
        <v>1</v>
      </c>
      <c r="H1051" s="3">
        <f t="shared" si="43"/>
        <v>117.32</v>
      </c>
    </row>
    <row r="1052" spans="1:8">
      <c r="A1052" s="15">
        <v>42416</v>
      </c>
      <c r="B1052" s="10" t="s">
        <v>20</v>
      </c>
      <c r="C1052" s="11">
        <v>1269.02</v>
      </c>
      <c r="D1052" s="16">
        <v>4601356965</v>
      </c>
      <c r="E1052" s="22">
        <v>42348</v>
      </c>
      <c r="F1052" s="22">
        <v>42415</v>
      </c>
      <c r="G1052" s="2">
        <f t="shared" si="42"/>
        <v>1</v>
      </c>
      <c r="H1052" s="3">
        <f t="shared" si="43"/>
        <v>1269.02</v>
      </c>
    </row>
    <row r="1053" spans="1:8">
      <c r="A1053" s="15">
        <v>42416</v>
      </c>
      <c r="B1053" s="10" t="s">
        <v>20</v>
      </c>
      <c r="C1053" s="11">
        <v>3013.33</v>
      </c>
      <c r="D1053" s="16">
        <v>4601356966</v>
      </c>
      <c r="E1053" s="22">
        <v>42348</v>
      </c>
      <c r="F1053" s="22">
        <v>42415</v>
      </c>
      <c r="G1053" s="2">
        <f t="shared" si="42"/>
        <v>1</v>
      </c>
      <c r="H1053" s="3">
        <f t="shared" si="43"/>
        <v>3013.33</v>
      </c>
    </row>
    <row r="1054" spans="1:8">
      <c r="A1054" s="15">
        <v>42416</v>
      </c>
      <c r="B1054" s="10" t="s">
        <v>20</v>
      </c>
      <c r="C1054" s="11">
        <v>1074.8</v>
      </c>
      <c r="D1054" s="16">
        <v>4601356967</v>
      </c>
      <c r="E1054" s="22">
        <v>42348</v>
      </c>
      <c r="F1054" s="22">
        <v>42415</v>
      </c>
      <c r="G1054" s="2">
        <f t="shared" si="42"/>
        <v>1</v>
      </c>
      <c r="H1054" s="3">
        <f t="shared" si="43"/>
        <v>1074.8</v>
      </c>
    </row>
    <row r="1055" spans="1:8">
      <c r="A1055" s="15">
        <v>42416</v>
      </c>
      <c r="B1055" s="10" t="s">
        <v>20</v>
      </c>
      <c r="C1055" s="11">
        <v>1278.9000000000001</v>
      </c>
      <c r="D1055" s="16">
        <v>4601356970</v>
      </c>
      <c r="E1055" s="22">
        <v>42348</v>
      </c>
      <c r="F1055" s="22">
        <v>42415</v>
      </c>
      <c r="G1055" s="2">
        <f t="shared" si="42"/>
        <v>1</v>
      </c>
      <c r="H1055" s="3">
        <f t="shared" si="43"/>
        <v>1278.9000000000001</v>
      </c>
    </row>
    <row r="1056" spans="1:8">
      <c r="A1056" s="15">
        <v>42416</v>
      </c>
      <c r="B1056" s="10" t="s">
        <v>20</v>
      </c>
      <c r="C1056" s="11">
        <v>398.71</v>
      </c>
      <c r="D1056" s="16">
        <v>4601356973</v>
      </c>
      <c r="E1056" s="22">
        <v>42348</v>
      </c>
      <c r="F1056" s="22">
        <v>42415</v>
      </c>
      <c r="G1056" s="2">
        <f t="shared" si="42"/>
        <v>1</v>
      </c>
      <c r="H1056" s="3">
        <f t="shared" si="43"/>
        <v>398.71</v>
      </c>
    </row>
    <row r="1057" spans="1:8">
      <c r="A1057" s="15">
        <v>42416</v>
      </c>
      <c r="B1057" s="10" t="s">
        <v>20</v>
      </c>
      <c r="C1057" s="11">
        <v>939.24</v>
      </c>
      <c r="D1057" s="16">
        <v>4601356974</v>
      </c>
      <c r="E1057" s="22">
        <v>42348</v>
      </c>
      <c r="F1057" s="22">
        <v>42415</v>
      </c>
      <c r="G1057" s="2">
        <f t="shared" si="42"/>
        <v>1</v>
      </c>
      <c r="H1057" s="3">
        <f t="shared" si="43"/>
        <v>939.24</v>
      </c>
    </row>
    <row r="1058" spans="1:8">
      <c r="A1058" s="15">
        <v>42416</v>
      </c>
      <c r="B1058" s="10" t="s">
        <v>20</v>
      </c>
      <c r="C1058" s="11">
        <v>1870.53</v>
      </c>
      <c r="D1058" s="16">
        <v>4601356975</v>
      </c>
      <c r="E1058" s="22">
        <v>42348</v>
      </c>
      <c r="F1058" s="22">
        <v>42415</v>
      </c>
      <c r="G1058" s="2">
        <f t="shared" si="42"/>
        <v>1</v>
      </c>
      <c r="H1058" s="3">
        <f t="shared" si="43"/>
        <v>1870.53</v>
      </c>
    </row>
    <row r="1059" spans="1:8">
      <c r="A1059" s="15">
        <v>42416</v>
      </c>
      <c r="B1059" s="10" t="s">
        <v>20</v>
      </c>
      <c r="C1059" s="11">
        <v>861.52</v>
      </c>
      <c r="D1059" s="16">
        <v>4601356979</v>
      </c>
      <c r="E1059" s="22">
        <v>42348</v>
      </c>
      <c r="F1059" s="22">
        <v>42415</v>
      </c>
      <c r="G1059" s="2">
        <f t="shared" si="42"/>
        <v>1</v>
      </c>
      <c r="H1059" s="3">
        <f t="shared" si="43"/>
        <v>861.52</v>
      </c>
    </row>
    <row r="1060" spans="1:8">
      <c r="A1060" s="15">
        <v>42416</v>
      </c>
      <c r="B1060" s="10" t="s">
        <v>20</v>
      </c>
      <c r="C1060" s="11">
        <v>199.63</v>
      </c>
      <c r="D1060" s="16">
        <v>4601356982</v>
      </c>
      <c r="E1060" s="22">
        <v>42348</v>
      </c>
      <c r="F1060" s="22">
        <v>42415</v>
      </c>
      <c r="G1060" s="2">
        <f t="shared" si="42"/>
        <v>1</v>
      </c>
      <c r="H1060" s="3">
        <f t="shared" si="43"/>
        <v>199.63</v>
      </c>
    </row>
    <row r="1061" spans="1:8">
      <c r="A1061" s="15">
        <v>42416</v>
      </c>
      <c r="B1061" s="10" t="s">
        <v>20</v>
      </c>
      <c r="C1061" s="11">
        <v>249.03</v>
      </c>
      <c r="D1061" s="16">
        <v>4601356983</v>
      </c>
      <c r="E1061" s="22">
        <v>42348</v>
      </c>
      <c r="F1061" s="22">
        <v>42415</v>
      </c>
      <c r="G1061" s="2">
        <f t="shared" si="42"/>
        <v>1</v>
      </c>
      <c r="H1061" s="3">
        <f t="shared" si="43"/>
        <v>249.03</v>
      </c>
    </row>
    <row r="1062" spans="1:8">
      <c r="A1062" s="15">
        <v>42416</v>
      </c>
      <c r="B1062" s="10" t="s">
        <v>20</v>
      </c>
      <c r="C1062" s="11">
        <v>147.36000000000001</v>
      </c>
      <c r="D1062" s="16">
        <v>4601356986</v>
      </c>
      <c r="E1062" s="22">
        <v>42348</v>
      </c>
      <c r="F1062" s="22">
        <v>42415</v>
      </c>
      <c r="G1062" s="2">
        <f t="shared" si="42"/>
        <v>1</v>
      </c>
      <c r="H1062" s="3">
        <f t="shared" si="43"/>
        <v>147.36000000000001</v>
      </c>
    </row>
    <row r="1063" spans="1:8">
      <c r="A1063" s="15">
        <v>42416</v>
      </c>
      <c r="B1063" s="10" t="s">
        <v>20</v>
      </c>
      <c r="C1063" s="11">
        <v>2890.56</v>
      </c>
      <c r="D1063" s="16">
        <v>4601356991</v>
      </c>
      <c r="E1063" s="22">
        <v>42348</v>
      </c>
      <c r="F1063" s="22">
        <v>42415</v>
      </c>
      <c r="G1063" s="2">
        <f t="shared" si="42"/>
        <v>1</v>
      </c>
      <c r="H1063" s="3">
        <f t="shared" si="43"/>
        <v>2890.56</v>
      </c>
    </row>
    <row r="1064" spans="1:8">
      <c r="A1064" s="15">
        <v>42416</v>
      </c>
      <c r="B1064" s="10" t="s">
        <v>20</v>
      </c>
      <c r="C1064" s="11">
        <v>321.94</v>
      </c>
      <c r="D1064" s="16">
        <v>4601356992</v>
      </c>
      <c r="E1064" s="22">
        <v>42348</v>
      </c>
      <c r="F1064" s="22">
        <v>42415</v>
      </c>
      <c r="G1064" s="2">
        <f t="shared" si="42"/>
        <v>1</v>
      </c>
      <c r="H1064" s="3">
        <f t="shared" si="43"/>
        <v>321.94</v>
      </c>
    </row>
    <row r="1065" spans="1:8">
      <c r="A1065" s="15">
        <v>42416</v>
      </c>
      <c r="B1065" s="10" t="s">
        <v>20</v>
      </c>
      <c r="C1065" s="11">
        <v>1505.87</v>
      </c>
      <c r="D1065" s="16">
        <v>4601356993</v>
      </c>
      <c r="E1065" s="22">
        <v>42348</v>
      </c>
      <c r="F1065" s="22">
        <v>42415</v>
      </c>
      <c r="G1065" s="2">
        <f t="shared" si="42"/>
        <v>1</v>
      </c>
      <c r="H1065" s="3">
        <f t="shared" si="43"/>
        <v>1505.87</v>
      </c>
    </row>
    <row r="1066" spans="1:8">
      <c r="A1066" s="15">
        <v>42416</v>
      </c>
      <c r="B1066" s="10" t="s">
        <v>20</v>
      </c>
      <c r="C1066" s="11">
        <v>327.64</v>
      </c>
      <c r="D1066" s="16">
        <v>4601356997</v>
      </c>
      <c r="E1066" s="22">
        <v>42348</v>
      </c>
      <c r="F1066" s="22">
        <v>42415</v>
      </c>
      <c r="G1066" s="2">
        <f t="shared" si="42"/>
        <v>1</v>
      </c>
      <c r="H1066" s="3">
        <f t="shared" si="43"/>
        <v>327.64</v>
      </c>
    </row>
    <row r="1067" spans="1:8">
      <c r="A1067" s="15">
        <v>42416</v>
      </c>
      <c r="B1067" s="10" t="s">
        <v>20</v>
      </c>
      <c r="C1067" s="11">
        <v>9603.67</v>
      </c>
      <c r="D1067" s="16">
        <v>4601356999</v>
      </c>
      <c r="E1067" s="22">
        <v>42348</v>
      </c>
      <c r="F1067" s="22">
        <v>42415</v>
      </c>
      <c r="G1067" s="2">
        <f t="shared" si="42"/>
        <v>1</v>
      </c>
      <c r="H1067" s="3">
        <f t="shared" si="43"/>
        <v>9603.67</v>
      </c>
    </row>
    <row r="1068" spans="1:8">
      <c r="A1068" s="15">
        <v>42416</v>
      </c>
      <c r="B1068" s="10" t="s">
        <v>20</v>
      </c>
      <c r="C1068" s="11">
        <v>22.17</v>
      </c>
      <c r="D1068" s="16">
        <v>4601357000</v>
      </c>
      <c r="E1068" s="22">
        <v>42348</v>
      </c>
      <c r="F1068" s="22">
        <v>42415</v>
      </c>
      <c r="G1068" s="2">
        <f t="shared" si="42"/>
        <v>1</v>
      </c>
      <c r="H1068" s="3">
        <f t="shared" si="43"/>
        <v>22.17</v>
      </c>
    </row>
    <row r="1069" spans="1:8">
      <c r="A1069" s="15">
        <v>42416</v>
      </c>
      <c r="B1069" s="10" t="s">
        <v>20</v>
      </c>
      <c r="C1069" s="11">
        <v>1237.3800000000001</v>
      </c>
      <c r="D1069" s="16">
        <v>4601357001</v>
      </c>
      <c r="E1069" s="22">
        <v>42348</v>
      </c>
      <c r="F1069" s="22">
        <v>42415</v>
      </c>
      <c r="G1069" s="2">
        <f t="shared" si="42"/>
        <v>1</v>
      </c>
      <c r="H1069" s="3">
        <f t="shared" si="43"/>
        <v>1237.3800000000001</v>
      </c>
    </row>
    <row r="1070" spans="1:8">
      <c r="A1070" s="15">
        <v>42416</v>
      </c>
      <c r="B1070" s="10" t="s">
        <v>20</v>
      </c>
      <c r="C1070" s="11">
        <v>2169.12</v>
      </c>
      <c r="D1070" s="16">
        <v>4601357005</v>
      </c>
      <c r="E1070" s="22">
        <v>42348</v>
      </c>
      <c r="F1070" s="22">
        <v>42415</v>
      </c>
      <c r="G1070" s="2">
        <f t="shared" si="42"/>
        <v>1</v>
      </c>
      <c r="H1070" s="3">
        <f t="shared" si="43"/>
        <v>2169.12</v>
      </c>
    </row>
    <row r="1071" spans="1:8">
      <c r="A1071" s="15">
        <v>42416</v>
      </c>
      <c r="B1071" s="10" t="s">
        <v>20</v>
      </c>
      <c r="C1071" s="11">
        <v>194.96</v>
      </c>
      <c r="D1071" s="16">
        <v>4601357006</v>
      </c>
      <c r="E1071" s="22">
        <v>42348</v>
      </c>
      <c r="F1071" s="22">
        <v>42415</v>
      </c>
      <c r="G1071" s="2">
        <f t="shared" si="42"/>
        <v>1</v>
      </c>
      <c r="H1071" s="3">
        <f t="shared" si="43"/>
        <v>194.96</v>
      </c>
    </row>
    <row r="1072" spans="1:8">
      <c r="A1072" s="15">
        <v>42416</v>
      </c>
      <c r="B1072" s="10" t="s">
        <v>20</v>
      </c>
      <c r="C1072" s="11">
        <v>1562.76</v>
      </c>
      <c r="D1072" s="16">
        <v>4601357009</v>
      </c>
      <c r="E1072" s="22">
        <v>42348</v>
      </c>
      <c r="F1072" s="22">
        <v>42415</v>
      </c>
      <c r="G1072" s="2">
        <f t="shared" si="42"/>
        <v>1</v>
      </c>
      <c r="H1072" s="3">
        <f t="shared" si="43"/>
        <v>1562.76</v>
      </c>
    </row>
    <row r="1073" spans="1:8">
      <c r="A1073" s="15">
        <v>42416</v>
      </c>
      <c r="B1073" s="10" t="s">
        <v>20</v>
      </c>
      <c r="C1073" s="11">
        <v>191.93</v>
      </c>
      <c r="D1073" s="16">
        <v>4601357014</v>
      </c>
      <c r="E1073" s="22">
        <v>42348</v>
      </c>
      <c r="F1073" s="22">
        <v>42415</v>
      </c>
      <c r="G1073" s="2">
        <f t="shared" si="42"/>
        <v>1</v>
      </c>
      <c r="H1073" s="3">
        <f t="shared" si="43"/>
        <v>191.93</v>
      </c>
    </row>
    <row r="1074" spans="1:8">
      <c r="A1074" s="15">
        <v>42416</v>
      </c>
      <c r="B1074" s="10" t="s">
        <v>20</v>
      </c>
      <c r="C1074" s="11">
        <v>661.45</v>
      </c>
      <c r="D1074" s="16">
        <v>4601357016</v>
      </c>
      <c r="E1074" s="22">
        <v>42348</v>
      </c>
      <c r="F1074" s="22">
        <v>42415</v>
      </c>
      <c r="G1074" s="2">
        <f t="shared" si="42"/>
        <v>1</v>
      </c>
      <c r="H1074" s="3">
        <f t="shared" si="43"/>
        <v>661.45</v>
      </c>
    </row>
    <row r="1075" spans="1:8">
      <c r="A1075" s="15">
        <v>42416</v>
      </c>
      <c r="B1075" s="10" t="s">
        <v>20</v>
      </c>
      <c r="C1075" s="11">
        <v>3913.59</v>
      </c>
      <c r="D1075" s="16">
        <v>4601357017</v>
      </c>
      <c r="E1075" s="22">
        <v>42348</v>
      </c>
      <c r="F1075" s="22">
        <v>42415</v>
      </c>
      <c r="G1075" s="2">
        <f t="shared" si="42"/>
        <v>1</v>
      </c>
      <c r="H1075" s="3">
        <f t="shared" si="43"/>
        <v>3913.59</v>
      </c>
    </row>
    <row r="1076" spans="1:8">
      <c r="A1076" s="15">
        <v>42416</v>
      </c>
      <c r="B1076" s="10" t="s">
        <v>20</v>
      </c>
      <c r="C1076" s="11">
        <v>215.23</v>
      </c>
      <c r="D1076" s="16">
        <v>4601357018</v>
      </c>
      <c r="E1076" s="22">
        <v>42348</v>
      </c>
      <c r="F1076" s="22">
        <v>42415</v>
      </c>
      <c r="G1076" s="2">
        <f t="shared" si="42"/>
        <v>1</v>
      </c>
      <c r="H1076" s="3">
        <f t="shared" si="43"/>
        <v>215.23</v>
      </c>
    </row>
    <row r="1077" spans="1:8">
      <c r="A1077" s="15">
        <v>42416</v>
      </c>
      <c r="B1077" s="10" t="s">
        <v>20</v>
      </c>
      <c r="C1077" s="11">
        <v>5731</v>
      </c>
      <c r="D1077" s="16">
        <v>4601357019</v>
      </c>
      <c r="E1077" s="22">
        <v>42348</v>
      </c>
      <c r="F1077" s="22">
        <v>42415</v>
      </c>
      <c r="G1077" s="2">
        <f t="shared" si="42"/>
        <v>1</v>
      </c>
      <c r="H1077" s="3">
        <f t="shared" si="43"/>
        <v>5731</v>
      </c>
    </row>
    <row r="1078" spans="1:8">
      <c r="A1078" s="15">
        <v>42416</v>
      </c>
      <c r="B1078" s="10" t="s">
        <v>20</v>
      </c>
      <c r="C1078" s="11">
        <v>1464.55</v>
      </c>
      <c r="D1078" s="16">
        <v>4601357020</v>
      </c>
      <c r="E1078" s="22">
        <v>42348</v>
      </c>
      <c r="F1078" s="22">
        <v>42415</v>
      </c>
      <c r="G1078" s="2">
        <f t="shared" si="42"/>
        <v>1</v>
      </c>
      <c r="H1078" s="3">
        <f t="shared" si="43"/>
        <v>1464.55</v>
      </c>
    </row>
    <row r="1079" spans="1:8">
      <c r="A1079" s="15">
        <v>42416</v>
      </c>
      <c r="B1079" s="10" t="s">
        <v>20</v>
      </c>
      <c r="C1079" s="11">
        <v>477.88</v>
      </c>
      <c r="D1079" s="16">
        <v>4601357022</v>
      </c>
      <c r="E1079" s="22">
        <v>42348</v>
      </c>
      <c r="F1079" s="22">
        <v>42415</v>
      </c>
      <c r="G1079" s="2">
        <f t="shared" si="42"/>
        <v>1</v>
      </c>
      <c r="H1079" s="3">
        <f t="shared" si="43"/>
        <v>477.88</v>
      </c>
    </row>
    <row r="1080" spans="1:8">
      <c r="A1080" s="15">
        <v>42416</v>
      </c>
      <c r="B1080" s="10" t="s">
        <v>20</v>
      </c>
      <c r="C1080" s="11">
        <v>327.08</v>
      </c>
      <c r="D1080" s="16">
        <v>4601357023</v>
      </c>
      <c r="E1080" s="22">
        <v>42348</v>
      </c>
      <c r="F1080" s="22">
        <v>42415</v>
      </c>
      <c r="G1080" s="2">
        <f t="shared" si="42"/>
        <v>1</v>
      </c>
      <c r="H1080" s="3">
        <f t="shared" si="43"/>
        <v>327.08</v>
      </c>
    </row>
    <row r="1081" spans="1:8">
      <c r="A1081" s="15">
        <v>42416</v>
      </c>
      <c r="B1081" s="10" t="s">
        <v>20</v>
      </c>
      <c r="C1081" s="11">
        <v>494.37</v>
      </c>
      <c r="D1081" s="16">
        <v>4601357024</v>
      </c>
      <c r="E1081" s="22">
        <v>42348</v>
      </c>
      <c r="F1081" s="22">
        <v>42415</v>
      </c>
      <c r="G1081" s="2">
        <f t="shared" si="42"/>
        <v>1</v>
      </c>
      <c r="H1081" s="3">
        <f t="shared" si="43"/>
        <v>494.37</v>
      </c>
    </row>
    <row r="1082" spans="1:8">
      <c r="A1082" s="15">
        <v>42416</v>
      </c>
      <c r="B1082" s="10" t="s">
        <v>20</v>
      </c>
      <c r="C1082" s="11">
        <v>3656.19</v>
      </c>
      <c r="D1082" s="16">
        <v>4601357025</v>
      </c>
      <c r="E1082" s="22">
        <v>42348</v>
      </c>
      <c r="F1082" s="22">
        <v>42415</v>
      </c>
      <c r="G1082" s="2">
        <f t="shared" si="42"/>
        <v>1</v>
      </c>
      <c r="H1082" s="3">
        <f t="shared" si="43"/>
        <v>3656.19</v>
      </c>
    </row>
    <row r="1083" spans="1:8">
      <c r="A1083" s="15">
        <v>42416</v>
      </c>
      <c r="B1083" s="10" t="s">
        <v>20</v>
      </c>
      <c r="C1083" s="11">
        <v>1014.87</v>
      </c>
      <c r="D1083" s="16">
        <v>4601357028</v>
      </c>
      <c r="E1083" s="22">
        <v>42348</v>
      </c>
      <c r="F1083" s="22">
        <v>42415</v>
      </c>
      <c r="G1083" s="2">
        <f t="shared" si="42"/>
        <v>1</v>
      </c>
      <c r="H1083" s="3">
        <f t="shared" si="43"/>
        <v>1014.87</v>
      </c>
    </row>
    <row r="1084" spans="1:8">
      <c r="A1084" s="15">
        <v>42416</v>
      </c>
      <c r="B1084" s="10" t="s">
        <v>20</v>
      </c>
      <c r="C1084" s="11">
        <v>2200.6799999999998</v>
      </c>
      <c r="D1084" s="16">
        <v>4601357032</v>
      </c>
      <c r="E1084" s="22">
        <v>42348</v>
      </c>
      <c r="F1084" s="22">
        <v>42415</v>
      </c>
      <c r="G1084" s="2">
        <f t="shared" si="42"/>
        <v>1</v>
      </c>
      <c r="H1084" s="3">
        <f t="shared" si="43"/>
        <v>2200.6799999999998</v>
      </c>
    </row>
    <row r="1085" spans="1:8">
      <c r="A1085" s="15">
        <v>42416</v>
      </c>
      <c r="B1085" s="10" t="s">
        <v>20</v>
      </c>
      <c r="C1085" s="11">
        <v>2048.34</v>
      </c>
      <c r="D1085" s="16">
        <v>4601357033</v>
      </c>
      <c r="E1085" s="22">
        <v>42348</v>
      </c>
      <c r="F1085" s="22">
        <v>42415</v>
      </c>
      <c r="G1085" s="2">
        <f t="shared" si="42"/>
        <v>1</v>
      </c>
      <c r="H1085" s="3">
        <f t="shared" si="43"/>
        <v>2048.34</v>
      </c>
    </row>
    <row r="1086" spans="1:8">
      <c r="A1086" s="15">
        <v>42416</v>
      </c>
      <c r="B1086" s="10" t="s">
        <v>20</v>
      </c>
      <c r="C1086" s="11">
        <v>69.87</v>
      </c>
      <c r="D1086" s="16">
        <v>4601357036</v>
      </c>
      <c r="E1086" s="22">
        <v>42348</v>
      </c>
      <c r="F1086" s="22">
        <v>42415</v>
      </c>
      <c r="G1086" s="2">
        <f t="shared" si="42"/>
        <v>1</v>
      </c>
      <c r="H1086" s="3">
        <f t="shared" si="43"/>
        <v>69.87</v>
      </c>
    </row>
    <row r="1087" spans="1:8">
      <c r="A1087" s="15">
        <v>42416</v>
      </c>
      <c r="B1087" s="10" t="s">
        <v>20</v>
      </c>
      <c r="C1087" s="11">
        <v>711.39</v>
      </c>
      <c r="D1087" s="16">
        <v>4601357038</v>
      </c>
      <c r="E1087" s="22">
        <v>42348</v>
      </c>
      <c r="F1087" s="22">
        <v>42415</v>
      </c>
      <c r="G1087" s="2">
        <f t="shared" si="42"/>
        <v>1</v>
      </c>
      <c r="H1087" s="3">
        <f t="shared" si="43"/>
        <v>711.39</v>
      </c>
    </row>
    <row r="1088" spans="1:8">
      <c r="A1088" s="15">
        <v>42416</v>
      </c>
      <c r="B1088" s="10" t="s">
        <v>20</v>
      </c>
      <c r="C1088" s="11">
        <v>2045.04</v>
      </c>
      <c r="D1088" s="16">
        <v>4601357039</v>
      </c>
      <c r="E1088" s="22">
        <v>42348</v>
      </c>
      <c r="F1088" s="22">
        <v>42415</v>
      </c>
      <c r="G1088" s="2">
        <f t="shared" si="42"/>
        <v>1</v>
      </c>
      <c r="H1088" s="3">
        <f t="shared" si="43"/>
        <v>2045.04</v>
      </c>
    </row>
    <row r="1089" spans="1:8">
      <c r="A1089" s="15">
        <v>42416</v>
      </c>
      <c r="B1089" s="10" t="s">
        <v>20</v>
      </c>
      <c r="C1089" s="11">
        <v>43.89</v>
      </c>
      <c r="D1089" s="16">
        <v>4601357041</v>
      </c>
      <c r="E1089" s="22">
        <v>42348</v>
      </c>
      <c r="F1089" s="22">
        <v>42415</v>
      </c>
      <c r="G1089" s="2">
        <f t="shared" si="42"/>
        <v>1</v>
      </c>
      <c r="H1089" s="3">
        <f t="shared" si="43"/>
        <v>43.89</v>
      </c>
    </row>
    <row r="1090" spans="1:8">
      <c r="A1090" s="15">
        <v>42416</v>
      </c>
      <c r="B1090" s="10" t="s">
        <v>20</v>
      </c>
      <c r="C1090" s="11">
        <v>694.28</v>
      </c>
      <c r="D1090" s="16">
        <v>4601357042</v>
      </c>
      <c r="E1090" s="22">
        <v>42348</v>
      </c>
      <c r="F1090" s="22">
        <v>42415</v>
      </c>
      <c r="G1090" s="2">
        <f t="shared" si="42"/>
        <v>1</v>
      </c>
      <c r="H1090" s="3">
        <f t="shared" si="43"/>
        <v>694.28</v>
      </c>
    </row>
    <row r="1091" spans="1:8">
      <c r="A1091" s="15">
        <v>42416</v>
      </c>
      <c r="B1091" s="10" t="s">
        <v>20</v>
      </c>
      <c r="C1091" s="11">
        <v>490.07</v>
      </c>
      <c r="D1091" s="16">
        <v>4601357045</v>
      </c>
      <c r="E1091" s="22">
        <v>42348</v>
      </c>
      <c r="F1091" s="22">
        <v>42415</v>
      </c>
      <c r="G1091" s="2">
        <f t="shared" si="42"/>
        <v>1</v>
      </c>
      <c r="H1091" s="3">
        <f t="shared" si="43"/>
        <v>490.07</v>
      </c>
    </row>
    <row r="1092" spans="1:8">
      <c r="A1092" s="15">
        <v>42416</v>
      </c>
      <c r="B1092" s="10" t="s">
        <v>20</v>
      </c>
      <c r="C1092" s="11">
        <v>905.18</v>
      </c>
      <c r="D1092" s="16">
        <v>4601357046</v>
      </c>
      <c r="E1092" s="22">
        <v>42348</v>
      </c>
      <c r="F1092" s="22">
        <v>42415</v>
      </c>
      <c r="G1092" s="2">
        <f t="shared" si="42"/>
        <v>1</v>
      </c>
      <c r="H1092" s="3">
        <f t="shared" si="43"/>
        <v>905.18</v>
      </c>
    </row>
    <row r="1093" spans="1:8">
      <c r="A1093" s="15">
        <v>42416</v>
      </c>
      <c r="B1093" s="10" t="s">
        <v>20</v>
      </c>
      <c r="C1093" s="11">
        <v>954.48</v>
      </c>
      <c r="D1093" s="16">
        <v>4601357047</v>
      </c>
      <c r="E1093" s="22">
        <v>42348</v>
      </c>
      <c r="F1093" s="22">
        <v>42415</v>
      </c>
      <c r="G1093" s="2">
        <f t="shared" si="42"/>
        <v>1</v>
      </c>
      <c r="H1093" s="3">
        <f t="shared" si="43"/>
        <v>954.48</v>
      </c>
    </row>
    <row r="1094" spans="1:8">
      <c r="A1094" s="15">
        <v>42416</v>
      </c>
      <c r="B1094" s="10" t="s">
        <v>20</v>
      </c>
      <c r="C1094" s="11">
        <v>415</v>
      </c>
      <c r="D1094" s="16">
        <v>4601357048</v>
      </c>
      <c r="E1094" s="22">
        <v>42348</v>
      </c>
      <c r="F1094" s="22">
        <v>42415</v>
      </c>
      <c r="G1094" s="2">
        <f t="shared" si="42"/>
        <v>1</v>
      </c>
      <c r="H1094" s="3">
        <f t="shared" si="43"/>
        <v>415</v>
      </c>
    </row>
    <row r="1095" spans="1:8">
      <c r="A1095" s="15">
        <v>42416</v>
      </c>
      <c r="B1095" s="10" t="s">
        <v>20</v>
      </c>
      <c r="C1095" s="11">
        <v>32.47</v>
      </c>
      <c r="D1095" s="16">
        <v>4601357049</v>
      </c>
      <c r="E1095" s="22">
        <v>42348</v>
      </c>
      <c r="F1095" s="22">
        <v>42415</v>
      </c>
      <c r="G1095" s="2">
        <f t="shared" ref="G1095:G1158" si="44">SUM(A1095-F1095)</f>
        <v>1</v>
      </c>
      <c r="H1095" s="3">
        <f t="shared" si="43"/>
        <v>32.47</v>
      </c>
    </row>
    <row r="1096" spans="1:8">
      <c r="A1096" s="15">
        <v>42416</v>
      </c>
      <c r="B1096" s="10" t="s">
        <v>20</v>
      </c>
      <c r="C1096" s="11">
        <v>685.06</v>
      </c>
      <c r="D1096" s="16">
        <v>4601357050</v>
      </c>
      <c r="E1096" s="22">
        <v>42348</v>
      </c>
      <c r="F1096" s="22">
        <v>42415</v>
      </c>
      <c r="G1096" s="2">
        <f t="shared" si="44"/>
        <v>1</v>
      </c>
      <c r="H1096" s="3">
        <f t="shared" si="43"/>
        <v>685.06</v>
      </c>
    </row>
    <row r="1097" spans="1:8">
      <c r="A1097" s="15">
        <v>42416</v>
      </c>
      <c r="B1097" s="10" t="s">
        <v>20</v>
      </c>
      <c r="C1097" s="11">
        <v>677.15</v>
      </c>
      <c r="D1097" s="16">
        <v>4601357052</v>
      </c>
      <c r="E1097" s="22">
        <v>42348</v>
      </c>
      <c r="F1097" s="22">
        <v>42415</v>
      </c>
      <c r="G1097" s="2">
        <f t="shared" si="44"/>
        <v>1</v>
      </c>
      <c r="H1097" s="3">
        <f t="shared" si="43"/>
        <v>677.15</v>
      </c>
    </row>
    <row r="1098" spans="1:8">
      <c r="A1098" s="15">
        <v>42416</v>
      </c>
      <c r="B1098" s="10" t="s">
        <v>20</v>
      </c>
      <c r="C1098" s="11">
        <v>3233.38</v>
      </c>
      <c r="D1098" s="16">
        <v>4601335035</v>
      </c>
      <c r="E1098" s="22">
        <v>42347</v>
      </c>
      <c r="F1098" s="22">
        <v>42415</v>
      </c>
      <c r="G1098" s="2">
        <f t="shared" si="44"/>
        <v>1</v>
      </c>
      <c r="H1098" s="3">
        <f t="shared" si="43"/>
        <v>3233.38</v>
      </c>
    </row>
    <row r="1099" spans="1:8">
      <c r="A1099" s="15">
        <v>42416</v>
      </c>
      <c r="B1099" s="10" t="s">
        <v>20</v>
      </c>
      <c r="C1099" s="11">
        <v>1815.67</v>
      </c>
      <c r="D1099" s="16">
        <v>4601335037</v>
      </c>
      <c r="E1099" s="22">
        <v>42347</v>
      </c>
      <c r="F1099" s="22">
        <v>42415</v>
      </c>
      <c r="G1099" s="2">
        <f t="shared" si="44"/>
        <v>1</v>
      </c>
      <c r="H1099" s="3">
        <f t="shared" si="43"/>
        <v>1815.67</v>
      </c>
    </row>
    <row r="1100" spans="1:8">
      <c r="A1100" s="15">
        <v>42416</v>
      </c>
      <c r="B1100" s="10" t="s">
        <v>20</v>
      </c>
      <c r="C1100" s="11">
        <v>1012.53</v>
      </c>
      <c r="D1100" s="16">
        <v>4601356949</v>
      </c>
      <c r="E1100" s="22">
        <v>42348</v>
      </c>
      <c r="F1100" s="22">
        <v>42415</v>
      </c>
      <c r="G1100" s="2">
        <f t="shared" si="44"/>
        <v>1</v>
      </c>
      <c r="H1100" s="3">
        <f t="shared" si="43"/>
        <v>1012.53</v>
      </c>
    </row>
    <row r="1101" spans="1:8">
      <c r="A1101" s="15">
        <v>42416</v>
      </c>
      <c r="B1101" s="10" t="s">
        <v>20</v>
      </c>
      <c r="C1101" s="11">
        <v>531.23</v>
      </c>
      <c r="D1101" s="16">
        <v>4601356950</v>
      </c>
      <c r="E1101" s="22">
        <v>42348</v>
      </c>
      <c r="F1101" s="22">
        <v>42415</v>
      </c>
      <c r="G1101" s="2">
        <f t="shared" si="44"/>
        <v>1</v>
      </c>
      <c r="H1101" s="3">
        <f t="shared" si="43"/>
        <v>531.23</v>
      </c>
    </row>
    <row r="1102" spans="1:8">
      <c r="A1102" s="15">
        <v>42416</v>
      </c>
      <c r="B1102" s="10" t="s">
        <v>20</v>
      </c>
      <c r="C1102" s="11">
        <v>84.38</v>
      </c>
      <c r="D1102" s="16">
        <v>4601356951</v>
      </c>
      <c r="E1102" s="22">
        <v>42348</v>
      </c>
      <c r="F1102" s="22">
        <v>42415</v>
      </c>
      <c r="G1102" s="2">
        <f t="shared" si="44"/>
        <v>1</v>
      </c>
      <c r="H1102" s="3">
        <f t="shared" si="43"/>
        <v>84.38</v>
      </c>
    </row>
    <row r="1103" spans="1:8">
      <c r="A1103" s="15">
        <v>42416</v>
      </c>
      <c r="B1103" s="10" t="s">
        <v>20</v>
      </c>
      <c r="C1103" s="11">
        <v>556.28</v>
      </c>
      <c r="D1103" s="16">
        <v>4601356953</v>
      </c>
      <c r="E1103" s="22">
        <v>42348</v>
      </c>
      <c r="F1103" s="22">
        <v>42415</v>
      </c>
      <c r="G1103" s="2">
        <f t="shared" si="44"/>
        <v>1</v>
      </c>
      <c r="H1103" s="3">
        <f t="shared" si="43"/>
        <v>556.28</v>
      </c>
    </row>
    <row r="1104" spans="1:8">
      <c r="A1104" s="15">
        <v>42416</v>
      </c>
      <c r="B1104" s="10" t="s">
        <v>20</v>
      </c>
      <c r="C1104" s="11">
        <v>37.01</v>
      </c>
      <c r="D1104" s="16">
        <v>4601356954</v>
      </c>
      <c r="E1104" s="22">
        <v>42348</v>
      </c>
      <c r="F1104" s="22">
        <v>42415</v>
      </c>
      <c r="G1104" s="2">
        <f t="shared" si="44"/>
        <v>1</v>
      </c>
      <c r="H1104" s="3">
        <f t="shared" si="43"/>
        <v>37.01</v>
      </c>
    </row>
    <row r="1105" spans="1:8">
      <c r="A1105" s="15">
        <v>42416</v>
      </c>
      <c r="B1105" s="10" t="s">
        <v>20</v>
      </c>
      <c r="C1105" s="11">
        <v>329.38</v>
      </c>
      <c r="D1105" s="16">
        <v>4601356959</v>
      </c>
      <c r="E1105" s="22">
        <v>42348</v>
      </c>
      <c r="F1105" s="22">
        <v>42415</v>
      </c>
      <c r="G1105" s="2">
        <f t="shared" si="44"/>
        <v>1</v>
      </c>
      <c r="H1105" s="3">
        <f t="shared" si="43"/>
        <v>329.38</v>
      </c>
    </row>
    <row r="1106" spans="1:8">
      <c r="A1106" s="15">
        <v>42416</v>
      </c>
      <c r="B1106" s="10" t="s">
        <v>20</v>
      </c>
      <c r="C1106" s="11">
        <v>58.12</v>
      </c>
      <c r="D1106" s="16">
        <v>4601356960</v>
      </c>
      <c r="E1106" s="22">
        <v>42348</v>
      </c>
      <c r="F1106" s="22">
        <v>42415</v>
      </c>
      <c r="G1106" s="2">
        <f t="shared" si="44"/>
        <v>1</v>
      </c>
      <c r="H1106" s="3">
        <f t="shared" ref="H1106:H1169" si="45">SUM(G1106*C1106)</f>
        <v>58.12</v>
      </c>
    </row>
    <row r="1107" spans="1:8">
      <c r="A1107" s="15">
        <v>42416</v>
      </c>
      <c r="B1107" s="10" t="s">
        <v>20</v>
      </c>
      <c r="C1107" s="11">
        <v>230.43</v>
      </c>
      <c r="D1107" s="16">
        <v>4601356962</v>
      </c>
      <c r="E1107" s="22">
        <v>42348</v>
      </c>
      <c r="F1107" s="22">
        <v>42415</v>
      </c>
      <c r="G1107" s="2">
        <f t="shared" si="44"/>
        <v>1</v>
      </c>
      <c r="H1107" s="3">
        <f t="shared" si="45"/>
        <v>230.43</v>
      </c>
    </row>
    <row r="1108" spans="1:8">
      <c r="A1108" s="15">
        <v>42416</v>
      </c>
      <c r="B1108" s="10" t="s">
        <v>20</v>
      </c>
      <c r="C1108" s="11">
        <v>35.799999999999997</v>
      </c>
      <c r="D1108" s="16">
        <v>4601356969</v>
      </c>
      <c r="E1108" s="22">
        <v>42348</v>
      </c>
      <c r="F1108" s="22">
        <v>42415</v>
      </c>
      <c r="G1108" s="2">
        <f t="shared" si="44"/>
        <v>1</v>
      </c>
      <c r="H1108" s="3">
        <f t="shared" si="45"/>
        <v>35.799999999999997</v>
      </c>
    </row>
    <row r="1109" spans="1:8">
      <c r="A1109" s="15">
        <v>42416</v>
      </c>
      <c r="B1109" s="10" t="s">
        <v>20</v>
      </c>
      <c r="C1109" s="11">
        <v>23.09</v>
      </c>
      <c r="D1109" s="16">
        <v>4601356971</v>
      </c>
      <c r="E1109" s="22">
        <v>42348</v>
      </c>
      <c r="F1109" s="22">
        <v>42415</v>
      </c>
      <c r="G1109" s="2">
        <f t="shared" si="44"/>
        <v>1</v>
      </c>
      <c r="H1109" s="3">
        <f t="shared" si="45"/>
        <v>23.09</v>
      </c>
    </row>
    <row r="1110" spans="1:8">
      <c r="A1110" s="15">
        <v>42416</v>
      </c>
      <c r="B1110" s="10" t="s">
        <v>20</v>
      </c>
      <c r="C1110" s="11">
        <v>263.62</v>
      </c>
      <c r="D1110" s="16">
        <v>4601356972</v>
      </c>
      <c r="E1110" s="22">
        <v>42348</v>
      </c>
      <c r="F1110" s="22">
        <v>42415</v>
      </c>
      <c r="G1110" s="2">
        <f t="shared" si="44"/>
        <v>1</v>
      </c>
      <c r="H1110" s="3">
        <f t="shared" si="45"/>
        <v>263.62</v>
      </c>
    </row>
    <row r="1111" spans="1:8">
      <c r="A1111" s="15">
        <v>42416</v>
      </c>
      <c r="B1111" s="10" t="s">
        <v>20</v>
      </c>
      <c r="C1111" s="11">
        <v>1280.08</v>
      </c>
      <c r="D1111" s="16">
        <v>4601356976</v>
      </c>
      <c r="E1111" s="22">
        <v>42348</v>
      </c>
      <c r="F1111" s="22">
        <v>42415</v>
      </c>
      <c r="G1111" s="2">
        <f t="shared" si="44"/>
        <v>1</v>
      </c>
      <c r="H1111" s="3">
        <f t="shared" si="45"/>
        <v>1280.08</v>
      </c>
    </row>
    <row r="1112" spans="1:8">
      <c r="A1112" s="15">
        <v>42416</v>
      </c>
      <c r="B1112" s="10" t="s">
        <v>20</v>
      </c>
      <c r="C1112" s="11">
        <v>573.62</v>
      </c>
      <c r="D1112" s="16">
        <v>4601356978</v>
      </c>
      <c r="E1112" s="22">
        <v>42348</v>
      </c>
      <c r="F1112" s="22">
        <v>42415</v>
      </c>
      <c r="G1112" s="2">
        <f t="shared" si="44"/>
        <v>1</v>
      </c>
      <c r="H1112" s="3">
        <f t="shared" si="45"/>
        <v>573.62</v>
      </c>
    </row>
    <row r="1113" spans="1:8">
      <c r="A1113" s="15">
        <v>42416</v>
      </c>
      <c r="B1113" s="10" t="s">
        <v>20</v>
      </c>
      <c r="C1113" s="11">
        <v>35.799999999999997</v>
      </c>
      <c r="D1113" s="16">
        <v>4601356980</v>
      </c>
      <c r="E1113" s="22">
        <v>42348</v>
      </c>
      <c r="F1113" s="22">
        <v>42415</v>
      </c>
      <c r="G1113" s="2">
        <f t="shared" si="44"/>
        <v>1</v>
      </c>
      <c r="H1113" s="3">
        <f t="shared" si="45"/>
        <v>35.799999999999997</v>
      </c>
    </row>
    <row r="1114" spans="1:8">
      <c r="A1114" s="15">
        <v>42416</v>
      </c>
      <c r="B1114" s="10" t="s">
        <v>20</v>
      </c>
      <c r="C1114" s="11">
        <v>123.44</v>
      </c>
      <c r="D1114" s="16">
        <v>4601356981</v>
      </c>
      <c r="E1114" s="22">
        <v>42348</v>
      </c>
      <c r="F1114" s="22">
        <v>42415</v>
      </c>
      <c r="G1114" s="2">
        <f t="shared" si="44"/>
        <v>1</v>
      </c>
      <c r="H1114" s="3">
        <f t="shared" si="45"/>
        <v>123.44</v>
      </c>
    </row>
    <row r="1115" spans="1:8">
      <c r="A1115" s="15">
        <v>42416</v>
      </c>
      <c r="B1115" s="10" t="s">
        <v>20</v>
      </c>
      <c r="C1115" s="11">
        <v>101.43</v>
      </c>
      <c r="D1115" s="16">
        <v>4601356984</v>
      </c>
      <c r="E1115" s="22">
        <v>42348</v>
      </c>
      <c r="F1115" s="22">
        <v>42415</v>
      </c>
      <c r="G1115" s="2">
        <f t="shared" si="44"/>
        <v>1</v>
      </c>
      <c r="H1115" s="3">
        <f t="shared" si="45"/>
        <v>101.43</v>
      </c>
    </row>
    <row r="1116" spans="1:8">
      <c r="A1116" s="15">
        <v>42416</v>
      </c>
      <c r="B1116" s="10" t="s">
        <v>20</v>
      </c>
      <c r="C1116" s="11">
        <v>290.81</v>
      </c>
      <c r="D1116" s="16">
        <v>4601356985</v>
      </c>
      <c r="E1116" s="22">
        <v>42348</v>
      </c>
      <c r="F1116" s="22">
        <v>42415</v>
      </c>
      <c r="G1116" s="2">
        <f t="shared" si="44"/>
        <v>1</v>
      </c>
      <c r="H1116" s="3">
        <f t="shared" si="45"/>
        <v>290.81</v>
      </c>
    </row>
    <row r="1117" spans="1:8">
      <c r="A1117" s="15">
        <v>42416</v>
      </c>
      <c r="B1117" s="10" t="s">
        <v>20</v>
      </c>
      <c r="C1117" s="11">
        <v>26.49</v>
      </c>
      <c r="D1117" s="16">
        <v>4601356987</v>
      </c>
      <c r="E1117" s="22">
        <v>42348</v>
      </c>
      <c r="F1117" s="22">
        <v>42415</v>
      </c>
      <c r="G1117" s="2">
        <f t="shared" si="44"/>
        <v>1</v>
      </c>
      <c r="H1117" s="3">
        <f t="shared" si="45"/>
        <v>26.49</v>
      </c>
    </row>
    <row r="1118" spans="1:8">
      <c r="A1118" s="15">
        <v>42416</v>
      </c>
      <c r="B1118" s="10" t="s">
        <v>20</v>
      </c>
      <c r="C1118" s="11">
        <v>549.37</v>
      </c>
      <c r="D1118" s="16">
        <v>4601356988</v>
      </c>
      <c r="E1118" s="22">
        <v>42348</v>
      </c>
      <c r="F1118" s="22">
        <v>42415</v>
      </c>
      <c r="G1118" s="2">
        <f t="shared" si="44"/>
        <v>1</v>
      </c>
      <c r="H1118" s="3">
        <f t="shared" si="45"/>
        <v>549.37</v>
      </c>
    </row>
    <row r="1119" spans="1:8">
      <c r="A1119" s="15">
        <v>42416</v>
      </c>
      <c r="B1119" s="10" t="s">
        <v>20</v>
      </c>
      <c r="C1119" s="11">
        <v>3168.28</v>
      </c>
      <c r="D1119" s="16">
        <v>4601356989</v>
      </c>
      <c r="E1119" s="22">
        <v>42348</v>
      </c>
      <c r="F1119" s="22">
        <v>42415</v>
      </c>
      <c r="G1119" s="2">
        <f t="shared" si="44"/>
        <v>1</v>
      </c>
      <c r="H1119" s="3">
        <f t="shared" si="45"/>
        <v>3168.28</v>
      </c>
    </row>
    <row r="1120" spans="1:8">
      <c r="A1120" s="15">
        <v>42416</v>
      </c>
      <c r="B1120" s="10" t="s">
        <v>20</v>
      </c>
      <c r="C1120" s="11">
        <v>35.799999999999997</v>
      </c>
      <c r="D1120" s="16">
        <v>4601356990</v>
      </c>
      <c r="E1120" s="22">
        <v>42348</v>
      </c>
      <c r="F1120" s="22">
        <v>42415</v>
      </c>
      <c r="G1120" s="2">
        <f t="shared" si="44"/>
        <v>1</v>
      </c>
      <c r="H1120" s="3">
        <f t="shared" si="45"/>
        <v>35.799999999999997</v>
      </c>
    </row>
    <row r="1121" spans="1:8">
      <c r="A1121" s="15">
        <v>42416</v>
      </c>
      <c r="B1121" s="10" t="s">
        <v>20</v>
      </c>
      <c r="C1121" s="11">
        <v>84.26</v>
      </c>
      <c r="D1121" s="16">
        <v>4601356994</v>
      </c>
      <c r="E1121" s="22">
        <v>42348</v>
      </c>
      <c r="F1121" s="22">
        <v>42415</v>
      </c>
      <c r="G1121" s="2">
        <f t="shared" si="44"/>
        <v>1</v>
      </c>
      <c r="H1121" s="3">
        <f t="shared" si="45"/>
        <v>84.26</v>
      </c>
    </row>
    <row r="1122" spans="1:8">
      <c r="A1122" s="15">
        <v>42416</v>
      </c>
      <c r="B1122" s="10" t="s">
        <v>20</v>
      </c>
      <c r="C1122" s="11">
        <v>293.82</v>
      </c>
      <c r="D1122" s="16">
        <v>4601356995</v>
      </c>
      <c r="E1122" s="22">
        <v>42348</v>
      </c>
      <c r="F1122" s="22">
        <v>42415</v>
      </c>
      <c r="G1122" s="2">
        <f t="shared" si="44"/>
        <v>1</v>
      </c>
      <c r="H1122" s="3">
        <f t="shared" si="45"/>
        <v>293.82</v>
      </c>
    </row>
    <row r="1123" spans="1:8">
      <c r="A1123" s="15">
        <v>42416</v>
      </c>
      <c r="B1123" s="10" t="s">
        <v>20</v>
      </c>
      <c r="C1123" s="11">
        <v>5284.12</v>
      </c>
      <c r="D1123" s="16">
        <v>4601356998</v>
      </c>
      <c r="E1123" s="22">
        <v>42348</v>
      </c>
      <c r="F1123" s="22">
        <v>42415</v>
      </c>
      <c r="G1123" s="2">
        <f t="shared" si="44"/>
        <v>1</v>
      </c>
      <c r="H1123" s="3">
        <f t="shared" si="45"/>
        <v>5284.12</v>
      </c>
    </row>
    <row r="1124" spans="1:8">
      <c r="A1124" s="15">
        <v>42416</v>
      </c>
      <c r="B1124" s="10" t="s">
        <v>20</v>
      </c>
      <c r="C1124" s="11">
        <v>103.31</v>
      </c>
      <c r="D1124" s="16">
        <v>4601357002</v>
      </c>
      <c r="E1124" s="22">
        <v>42348</v>
      </c>
      <c r="F1124" s="22">
        <v>42415</v>
      </c>
      <c r="G1124" s="2">
        <f t="shared" si="44"/>
        <v>1</v>
      </c>
      <c r="H1124" s="3">
        <f t="shared" si="45"/>
        <v>103.31</v>
      </c>
    </row>
    <row r="1125" spans="1:8">
      <c r="A1125" s="15">
        <v>42416</v>
      </c>
      <c r="B1125" s="10" t="s">
        <v>20</v>
      </c>
      <c r="C1125" s="11">
        <v>167.31</v>
      </c>
      <c r="D1125" s="16">
        <v>4601357004</v>
      </c>
      <c r="E1125" s="22">
        <v>42348</v>
      </c>
      <c r="F1125" s="22">
        <v>42415</v>
      </c>
      <c r="G1125" s="2">
        <f t="shared" si="44"/>
        <v>1</v>
      </c>
      <c r="H1125" s="3">
        <f t="shared" si="45"/>
        <v>167.31</v>
      </c>
    </row>
    <row r="1126" spans="1:8">
      <c r="A1126" s="15">
        <v>42416</v>
      </c>
      <c r="B1126" s="10" t="s">
        <v>20</v>
      </c>
      <c r="C1126" s="11">
        <v>32.47</v>
      </c>
      <c r="D1126" s="16">
        <v>4601357007</v>
      </c>
      <c r="E1126" s="22">
        <v>42348</v>
      </c>
      <c r="F1126" s="22">
        <v>42415</v>
      </c>
      <c r="G1126" s="2">
        <f t="shared" si="44"/>
        <v>1</v>
      </c>
      <c r="H1126" s="3">
        <f t="shared" si="45"/>
        <v>32.47</v>
      </c>
    </row>
    <row r="1127" spans="1:8">
      <c r="A1127" s="15">
        <v>42416</v>
      </c>
      <c r="B1127" s="10" t="s">
        <v>20</v>
      </c>
      <c r="C1127" s="11">
        <v>69.7</v>
      </c>
      <c r="D1127" s="16">
        <v>4601357010</v>
      </c>
      <c r="E1127" s="22">
        <v>42348</v>
      </c>
      <c r="F1127" s="22">
        <v>42415</v>
      </c>
      <c r="G1127" s="2">
        <f t="shared" si="44"/>
        <v>1</v>
      </c>
      <c r="H1127" s="3">
        <f t="shared" si="45"/>
        <v>69.7</v>
      </c>
    </row>
    <row r="1128" spans="1:8">
      <c r="A1128" s="15">
        <v>42416</v>
      </c>
      <c r="B1128" s="10" t="s">
        <v>20</v>
      </c>
      <c r="C1128" s="11">
        <v>581.14</v>
      </c>
      <c r="D1128" s="16">
        <v>4601357011</v>
      </c>
      <c r="E1128" s="22">
        <v>42348</v>
      </c>
      <c r="F1128" s="22">
        <v>42415</v>
      </c>
      <c r="G1128" s="2">
        <f t="shared" si="44"/>
        <v>1</v>
      </c>
      <c r="H1128" s="3">
        <f t="shared" si="45"/>
        <v>581.14</v>
      </c>
    </row>
    <row r="1129" spans="1:8">
      <c r="A1129" s="15">
        <v>42416</v>
      </c>
      <c r="B1129" s="10" t="s">
        <v>20</v>
      </c>
      <c r="C1129" s="11">
        <v>37.01</v>
      </c>
      <c r="D1129" s="16">
        <v>4601357012</v>
      </c>
      <c r="E1129" s="22">
        <v>42348</v>
      </c>
      <c r="F1129" s="22">
        <v>42415</v>
      </c>
      <c r="G1129" s="2">
        <f t="shared" si="44"/>
        <v>1</v>
      </c>
      <c r="H1129" s="3">
        <f t="shared" si="45"/>
        <v>37.01</v>
      </c>
    </row>
    <row r="1130" spans="1:8">
      <c r="A1130" s="15">
        <v>42416</v>
      </c>
      <c r="B1130" s="10" t="s">
        <v>20</v>
      </c>
      <c r="C1130" s="11">
        <v>32.47</v>
      </c>
      <c r="D1130" s="16">
        <v>4601357013</v>
      </c>
      <c r="E1130" s="22">
        <v>42348</v>
      </c>
      <c r="F1130" s="22">
        <v>42415</v>
      </c>
      <c r="G1130" s="2">
        <f t="shared" si="44"/>
        <v>1</v>
      </c>
      <c r="H1130" s="3">
        <f t="shared" si="45"/>
        <v>32.47</v>
      </c>
    </row>
    <row r="1131" spans="1:8">
      <c r="A1131" s="15">
        <v>42416</v>
      </c>
      <c r="B1131" s="10" t="s">
        <v>20</v>
      </c>
      <c r="C1131" s="11">
        <v>457.49</v>
      </c>
      <c r="D1131" s="16">
        <v>4601357015</v>
      </c>
      <c r="E1131" s="22">
        <v>42348</v>
      </c>
      <c r="F1131" s="22">
        <v>42415</v>
      </c>
      <c r="G1131" s="2">
        <f t="shared" si="44"/>
        <v>1</v>
      </c>
      <c r="H1131" s="3">
        <f t="shared" si="45"/>
        <v>457.49</v>
      </c>
    </row>
    <row r="1132" spans="1:8">
      <c r="A1132" s="15">
        <v>42416</v>
      </c>
      <c r="B1132" s="10" t="s">
        <v>20</v>
      </c>
      <c r="C1132" s="11">
        <v>577.96</v>
      </c>
      <c r="D1132" s="16">
        <v>4601357021</v>
      </c>
      <c r="E1132" s="22">
        <v>42348</v>
      </c>
      <c r="F1132" s="22">
        <v>42415</v>
      </c>
      <c r="G1132" s="2">
        <f t="shared" si="44"/>
        <v>1</v>
      </c>
      <c r="H1132" s="3">
        <f t="shared" si="45"/>
        <v>577.96</v>
      </c>
    </row>
    <row r="1133" spans="1:8">
      <c r="A1133" s="15">
        <v>42416</v>
      </c>
      <c r="B1133" s="10" t="s">
        <v>20</v>
      </c>
      <c r="C1133" s="11">
        <v>173.74</v>
      </c>
      <c r="D1133" s="16">
        <v>4601357026</v>
      </c>
      <c r="E1133" s="22">
        <v>42348</v>
      </c>
      <c r="F1133" s="22">
        <v>42415</v>
      </c>
      <c r="G1133" s="2">
        <f t="shared" si="44"/>
        <v>1</v>
      </c>
      <c r="H1133" s="3">
        <f t="shared" si="45"/>
        <v>173.74</v>
      </c>
    </row>
    <row r="1134" spans="1:8">
      <c r="A1134" s="15">
        <v>42416</v>
      </c>
      <c r="B1134" s="10" t="s">
        <v>20</v>
      </c>
      <c r="C1134" s="11">
        <v>555.97</v>
      </c>
      <c r="D1134" s="16">
        <v>4601357027</v>
      </c>
      <c r="E1134" s="22">
        <v>42348</v>
      </c>
      <c r="F1134" s="22">
        <v>42415</v>
      </c>
      <c r="G1134" s="2">
        <f t="shared" si="44"/>
        <v>1</v>
      </c>
      <c r="H1134" s="3">
        <f t="shared" si="45"/>
        <v>555.97</v>
      </c>
    </row>
    <row r="1135" spans="1:8">
      <c r="A1135" s="15">
        <v>42416</v>
      </c>
      <c r="B1135" s="10" t="s">
        <v>20</v>
      </c>
      <c r="C1135" s="11">
        <v>81.7</v>
      </c>
      <c r="D1135" s="16">
        <v>4601357029</v>
      </c>
      <c r="E1135" s="22">
        <v>42348</v>
      </c>
      <c r="F1135" s="22">
        <v>42415</v>
      </c>
      <c r="G1135" s="2">
        <f t="shared" si="44"/>
        <v>1</v>
      </c>
      <c r="H1135" s="3">
        <f t="shared" si="45"/>
        <v>81.7</v>
      </c>
    </row>
    <row r="1136" spans="1:8">
      <c r="A1136" s="15">
        <v>42416</v>
      </c>
      <c r="B1136" s="10" t="s">
        <v>20</v>
      </c>
      <c r="C1136" s="11">
        <v>23.09</v>
      </c>
      <c r="D1136" s="16">
        <v>4601357030</v>
      </c>
      <c r="E1136" s="22">
        <v>42348</v>
      </c>
      <c r="F1136" s="22">
        <v>42415</v>
      </c>
      <c r="G1136" s="2">
        <f t="shared" si="44"/>
        <v>1</v>
      </c>
      <c r="H1136" s="3">
        <f t="shared" si="45"/>
        <v>23.09</v>
      </c>
    </row>
    <row r="1137" spans="1:8">
      <c r="A1137" s="15">
        <v>42416</v>
      </c>
      <c r="B1137" s="10" t="s">
        <v>20</v>
      </c>
      <c r="C1137" s="11">
        <v>108.89</v>
      </c>
      <c r="D1137" s="16">
        <v>4601357031</v>
      </c>
      <c r="E1137" s="22">
        <v>42348</v>
      </c>
      <c r="F1137" s="22">
        <v>42415</v>
      </c>
      <c r="G1137" s="2">
        <f t="shared" si="44"/>
        <v>1</v>
      </c>
      <c r="H1137" s="3">
        <f t="shared" si="45"/>
        <v>108.89</v>
      </c>
    </row>
    <row r="1138" spans="1:8">
      <c r="A1138" s="15">
        <v>42416</v>
      </c>
      <c r="B1138" s="10" t="s">
        <v>20</v>
      </c>
      <c r="C1138" s="11">
        <v>897.54</v>
      </c>
      <c r="D1138" s="16">
        <v>4601357034</v>
      </c>
      <c r="E1138" s="22">
        <v>42348</v>
      </c>
      <c r="F1138" s="22">
        <v>42415</v>
      </c>
      <c r="G1138" s="2">
        <f t="shared" si="44"/>
        <v>1</v>
      </c>
      <c r="H1138" s="3">
        <f t="shared" si="45"/>
        <v>897.54</v>
      </c>
    </row>
    <row r="1139" spans="1:8">
      <c r="A1139" s="15">
        <v>42416</v>
      </c>
      <c r="B1139" s="10" t="s">
        <v>20</v>
      </c>
      <c r="C1139" s="11">
        <v>4233.5</v>
      </c>
      <c r="D1139" s="16">
        <v>4601357035</v>
      </c>
      <c r="E1139" s="22">
        <v>42348</v>
      </c>
      <c r="F1139" s="22">
        <v>42444</v>
      </c>
      <c r="G1139" s="2">
        <f t="shared" si="44"/>
        <v>-28</v>
      </c>
      <c r="H1139" s="3">
        <f t="shared" si="45"/>
        <v>-118538</v>
      </c>
    </row>
    <row r="1140" spans="1:8">
      <c r="A1140" s="15">
        <v>42416</v>
      </c>
      <c r="B1140" s="10" t="s">
        <v>20</v>
      </c>
      <c r="C1140" s="11">
        <v>4466.37</v>
      </c>
      <c r="D1140" s="16">
        <v>4601357037</v>
      </c>
      <c r="E1140" s="22">
        <v>42348</v>
      </c>
      <c r="F1140" s="22">
        <v>42444</v>
      </c>
      <c r="G1140" s="2">
        <f t="shared" si="44"/>
        <v>-28</v>
      </c>
      <c r="H1140" s="3">
        <f t="shared" si="45"/>
        <v>-125058.36</v>
      </c>
    </row>
    <row r="1141" spans="1:8">
      <c r="A1141" s="15">
        <v>42416</v>
      </c>
      <c r="B1141" s="10" t="s">
        <v>20</v>
      </c>
      <c r="C1141" s="11">
        <v>184.54</v>
      </c>
      <c r="D1141" s="16">
        <v>4601357040</v>
      </c>
      <c r="E1141" s="22">
        <v>42348</v>
      </c>
      <c r="F1141" s="22">
        <v>42444</v>
      </c>
      <c r="G1141" s="2">
        <f t="shared" si="44"/>
        <v>-28</v>
      </c>
      <c r="H1141" s="3">
        <f t="shared" si="45"/>
        <v>-5167.12</v>
      </c>
    </row>
    <row r="1142" spans="1:8">
      <c r="A1142" s="15">
        <v>42416</v>
      </c>
      <c r="B1142" s="10" t="s">
        <v>20</v>
      </c>
      <c r="C1142" s="11">
        <v>467.82</v>
      </c>
      <c r="D1142" s="16">
        <v>4601357043</v>
      </c>
      <c r="E1142" s="22">
        <v>42348</v>
      </c>
      <c r="F1142" s="22">
        <v>42444</v>
      </c>
      <c r="G1142" s="2">
        <f t="shared" si="44"/>
        <v>-28</v>
      </c>
      <c r="H1142" s="3">
        <f t="shared" si="45"/>
        <v>-13098.96</v>
      </c>
    </row>
    <row r="1143" spans="1:8">
      <c r="A1143" s="15">
        <v>42416</v>
      </c>
      <c r="B1143" s="10" t="s">
        <v>20</v>
      </c>
      <c r="C1143" s="11">
        <v>135.68</v>
      </c>
      <c r="D1143" s="16">
        <v>4601357051</v>
      </c>
      <c r="E1143" s="22">
        <v>42348</v>
      </c>
      <c r="F1143" s="22">
        <v>42444</v>
      </c>
      <c r="G1143" s="2">
        <f t="shared" si="44"/>
        <v>-28</v>
      </c>
      <c r="H1143" s="3">
        <f t="shared" si="45"/>
        <v>-3799.04</v>
      </c>
    </row>
    <row r="1144" spans="1:8">
      <c r="A1144" s="15">
        <v>42416</v>
      </c>
      <c r="B1144" s="10" t="s">
        <v>20</v>
      </c>
      <c r="C1144" s="11">
        <v>2379.6</v>
      </c>
      <c r="D1144" s="16">
        <v>4601356957</v>
      </c>
      <c r="E1144" s="22">
        <v>42348</v>
      </c>
      <c r="F1144" s="22">
        <v>42444</v>
      </c>
      <c r="G1144" s="2">
        <f t="shared" si="44"/>
        <v>-28</v>
      </c>
      <c r="H1144" s="3">
        <f t="shared" si="45"/>
        <v>-66628.800000000003</v>
      </c>
    </row>
    <row r="1145" spans="1:8">
      <c r="A1145" s="15">
        <v>42416</v>
      </c>
      <c r="B1145" s="10" t="s">
        <v>20</v>
      </c>
      <c r="C1145" s="11">
        <v>165.23</v>
      </c>
      <c r="D1145" s="16">
        <v>4601356964</v>
      </c>
      <c r="E1145" s="22">
        <v>42348</v>
      </c>
      <c r="F1145" s="22">
        <v>42444</v>
      </c>
      <c r="G1145" s="2">
        <f t="shared" si="44"/>
        <v>-28</v>
      </c>
      <c r="H1145" s="3">
        <f t="shared" si="45"/>
        <v>-4626.4399999999996</v>
      </c>
    </row>
    <row r="1146" spans="1:8">
      <c r="A1146" s="15">
        <v>42416</v>
      </c>
      <c r="B1146" s="10" t="s">
        <v>20</v>
      </c>
      <c r="C1146" s="11">
        <v>155.38</v>
      </c>
      <c r="D1146" s="16">
        <v>4601356977</v>
      </c>
      <c r="E1146" s="22">
        <v>42348</v>
      </c>
      <c r="F1146" s="22">
        <v>42444</v>
      </c>
      <c r="G1146" s="2">
        <f t="shared" si="44"/>
        <v>-28</v>
      </c>
      <c r="H1146" s="3">
        <f t="shared" si="45"/>
        <v>-4350.6399999999994</v>
      </c>
    </row>
    <row r="1147" spans="1:8">
      <c r="A1147" s="15">
        <v>42416</v>
      </c>
      <c r="B1147" s="10" t="s">
        <v>20</v>
      </c>
      <c r="C1147" s="11">
        <v>419.59</v>
      </c>
      <c r="D1147" s="16">
        <v>4601357003</v>
      </c>
      <c r="E1147" s="22">
        <v>42348</v>
      </c>
      <c r="F1147" s="22">
        <v>42444</v>
      </c>
      <c r="G1147" s="2">
        <f t="shared" si="44"/>
        <v>-28</v>
      </c>
      <c r="H1147" s="3">
        <f t="shared" si="45"/>
        <v>-11748.519999999999</v>
      </c>
    </row>
    <row r="1148" spans="1:8">
      <c r="A1148" s="15">
        <v>42416</v>
      </c>
      <c r="B1148" s="10" t="s">
        <v>20</v>
      </c>
      <c r="C1148" s="11">
        <v>510.19</v>
      </c>
      <c r="D1148" s="16">
        <v>4601356956</v>
      </c>
      <c r="E1148" s="22">
        <v>42348</v>
      </c>
      <c r="F1148" s="22">
        <v>42444</v>
      </c>
      <c r="G1148" s="2">
        <f t="shared" si="44"/>
        <v>-28</v>
      </c>
      <c r="H1148" s="3">
        <f t="shared" si="45"/>
        <v>-14285.32</v>
      </c>
    </row>
    <row r="1149" spans="1:8">
      <c r="A1149" s="15">
        <v>42416</v>
      </c>
      <c r="B1149" s="10" t="s">
        <v>20</v>
      </c>
      <c r="C1149" s="11">
        <v>95.32</v>
      </c>
      <c r="D1149" s="16">
        <v>4601356996</v>
      </c>
      <c r="E1149" s="22">
        <v>42348</v>
      </c>
      <c r="F1149" s="22">
        <v>42444</v>
      </c>
      <c r="G1149" s="2">
        <f t="shared" si="44"/>
        <v>-28</v>
      </c>
      <c r="H1149" s="3">
        <f t="shared" si="45"/>
        <v>-2668.96</v>
      </c>
    </row>
    <row r="1150" spans="1:8">
      <c r="A1150" s="15">
        <v>42416</v>
      </c>
      <c r="B1150" s="10" t="s">
        <v>20</v>
      </c>
      <c r="C1150" s="11">
        <v>996.59</v>
      </c>
      <c r="D1150" s="16">
        <v>4601357008</v>
      </c>
      <c r="E1150" s="22">
        <v>42348</v>
      </c>
      <c r="F1150" s="22">
        <v>42444</v>
      </c>
      <c r="G1150" s="2">
        <f t="shared" si="44"/>
        <v>-28</v>
      </c>
      <c r="H1150" s="3">
        <f t="shared" si="45"/>
        <v>-27904.52</v>
      </c>
    </row>
    <row r="1151" spans="1:8">
      <c r="A1151" s="15">
        <v>42416</v>
      </c>
      <c r="B1151" s="10" t="s">
        <v>20</v>
      </c>
      <c r="C1151" s="11">
        <v>1726.11</v>
      </c>
      <c r="D1151" s="16">
        <v>4601335036</v>
      </c>
      <c r="E1151" s="22">
        <v>42347</v>
      </c>
      <c r="F1151" s="22">
        <v>42444</v>
      </c>
      <c r="G1151" s="2">
        <f t="shared" si="44"/>
        <v>-28</v>
      </c>
      <c r="H1151" s="3">
        <f t="shared" si="45"/>
        <v>-48331.079999999994</v>
      </c>
    </row>
    <row r="1152" spans="1:8">
      <c r="A1152" s="15">
        <v>42416</v>
      </c>
      <c r="B1152" s="10" t="s">
        <v>20</v>
      </c>
      <c r="C1152" s="11">
        <v>1725.45</v>
      </c>
      <c r="D1152" s="16">
        <v>4601335034</v>
      </c>
      <c r="E1152" s="22">
        <v>42347</v>
      </c>
      <c r="F1152" s="22">
        <v>42444</v>
      </c>
      <c r="G1152" s="2">
        <f t="shared" si="44"/>
        <v>-28</v>
      </c>
      <c r="H1152" s="3">
        <f t="shared" si="45"/>
        <v>-48312.6</v>
      </c>
    </row>
    <row r="1153" spans="1:8">
      <c r="A1153" s="15">
        <v>42415</v>
      </c>
      <c r="B1153" s="10" t="s">
        <v>28</v>
      </c>
      <c r="C1153" s="11">
        <v>7146.35</v>
      </c>
      <c r="D1153" s="16" t="s">
        <v>434</v>
      </c>
      <c r="E1153" s="22">
        <v>42353</v>
      </c>
      <c r="F1153" s="22">
        <v>42415</v>
      </c>
      <c r="G1153" s="2">
        <f t="shared" si="44"/>
        <v>0</v>
      </c>
      <c r="H1153" s="3">
        <f t="shared" si="45"/>
        <v>0</v>
      </c>
    </row>
    <row r="1154" spans="1:8">
      <c r="A1154" s="15">
        <v>42416</v>
      </c>
      <c r="B1154" s="10" t="s">
        <v>20</v>
      </c>
      <c r="C1154" s="11">
        <v>4733.6400000000003</v>
      </c>
      <c r="D1154" s="16">
        <v>4601356968</v>
      </c>
      <c r="E1154" s="22">
        <v>42348</v>
      </c>
      <c r="F1154" s="22">
        <v>42416</v>
      </c>
      <c r="G1154" s="2">
        <f t="shared" si="44"/>
        <v>0</v>
      </c>
      <c r="H1154" s="3">
        <f t="shared" si="45"/>
        <v>0</v>
      </c>
    </row>
    <row r="1155" spans="1:8">
      <c r="A1155" s="15">
        <v>42416</v>
      </c>
      <c r="B1155" s="10" t="s">
        <v>20</v>
      </c>
      <c r="C1155" s="11">
        <v>3057.65</v>
      </c>
      <c r="D1155" s="16">
        <v>4601335033</v>
      </c>
      <c r="E1155" s="22">
        <v>42347</v>
      </c>
      <c r="F1155" s="22">
        <v>42416</v>
      </c>
      <c r="G1155" s="2">
        <f t="shared" si="44"/>
        <v>0</v>
      </c>
      <c r="H1155" s="3">
        <f t="shared" si="45"/>
        <v>0</v>
      </c>
    </row>
    <row r="1156" spans="1:8">
      <c r="A1156" s="15">
        <v>42419</v>
      </c>
      <c r="B1156" s="10" t="s">
        <v>179</v>
      </c>
      <c r="C1156" s="11">
        <v>766.31</v>
      </c>
      <c r="D1156" s="16" t="s">
        <v>435</v>
      </c>
      <c r="E1156" s="22">
        <v>42244</v>
      </c>
      <c r="F1156" s="22">
        <v>42416</v>
      </c>
      <c r="G1156" s="2">
        <f t="shared" si="44"/>
        <v>3</v>
      </c>
      <c r="H1156" s="3">
        <f t="shared" si="45"/>
        <v>2298.9299999999998</v>
      </c>
    </row>
    <row r="1157" spans="1:8">
      <c r="A1157" s="15">
        <v>42419</v>
      </c>
      <c r="B1157" s="10" t="s">
        <v>179</v>
      </c>
      <c r="C1157" s="11">
        <v>816.29</v>
      </c>
      <c r="D1157" s="16" t="s">
        <v>436</v>
      </c>
      <c r="E1157" s="22">
        <v>42215</v>
      </c>
      <c r="F1157" s="22">
        <v>42416</v>
      </c>
      <c r="G1157" s="2">
        <f t="shared" si="44"/>
        <v>3</v>
      </c>
      <c r="H1157" s="3">
        <f t="shared" si="45"/>
        <v>2448.87</v>
      </c>
    </row>
    <row r="1158" spans="1:8">
      <c r="A1158" s="15">
        <v>42419</v>
      </c>
      <c r="B1158" s="10" t="s">
        <v>179</v>
      </c>
      <c r="C1158" s="11">
        <v>35.409999999999997</v>
      </c>
      <c r="D1158" s="16" t="s">
        <v>437</v>
      </c>
      <c r="E1158" s="22">
        <v>42244</v>
      </c>
      <c r="F1158" s="22">
        <v>42445</v>
      </c>
      <c r="G1158" s="2">
        <f t="shared" si="44"/>
        <v>-26</v>
      </c>
      <c r="H1158" s="3">
        <f t="shared" si="45"/>
        <v>-920.65999999999985</v>
      </c>
    </row>
    <row r="1159" spans="1:8">
      <c r="A1159" s="15">
        <v>42419</v>
      </c>
      <c r="B1159" s="10" t="s">
        <v>179</v>
      </c>
      <c r="C1159" s="11">
        <v>33.4</v>
      </c>
      <c r="D1159" s="16" t="s">
        <v>438</v>
      </c>
      <c r="E1159" s="22">
        <v>42244</v>
      </c>
      <c r="F1159" s="22">
        <v>42445</v>
      </c>
      <c r="G1159" s="2">
        <f t="shared" ref="G1159:G1222" si="46">SUM(A1159-F1159)</f>
        <v>-26</v>
      </c>
      <c r="H1159" s="3">
        <f t="shared" si="45"/>
        <v>-868.4</v>
      </c>
    </row>
    <row r="1160" spans="1:8">
      <c r="A1160" s="15">
        <v>42419</v>
      </c>
      <c r="B1160" s="10" t="s">
        <v>179</v>
      </c>
      <c r="C1160" s="11">
        <v>34.36</v>
      </c>
      <c r="D1160" s="16" t="s">
        <v>439</v>
      </c>
      <c r="E1160" s="22">
        <v>42215</v>
      </c>
      <c r="F1160" s="22">
        <v>42445</v>
      </c>
      <c r="G1160" s="2">
        <f t="shared" si="46"/>
        <v>-26</v>
      </c>
      <c r="H1160" s="3">
        <f t="shared" si="45"/>
        <v>-893.36</v>
      </c>
    </row>
    <row r="1161" spans="1:8">
      <c r="A1161" s="15">
        <v>42419</v>
      </c>
      <c r="B1161" s="10" t="s">
        <v>179</v>
      </c>
      <c r="C1161" s="11">
        <v>32.590000000000003</v>
      </c>
      <c r="D1161" s="16" t="s">
        <v>440</v>
      </c>
      <c r="E1161" s="22">
        <v>42215</v>
      </c>
      <c r="F1161" s="22">
        <v>42445</v>
      </c>
      <c r="G1161" s="2">
        <f t="shared" si="46"/>
        <v>-26</v>
      </c>
      <c r="H1161" s="3">
        <f t="shared" si="45"/>
        <v>-847.34000000000015</v>
      </c>
    </row>
    <row r="1162" spans="1:8">
      <c r="A1162" s="15">
        <v>42416</v>
      </c>
      <c r="B1162" s="10" t="s">
        <v>86</v>
      </c>
      <c r="C1162" s="11">
        <v>6534.71</v>
      </c>
      <c r="D1162" s="16" t="s">
        <v>441</v>
      </c>
      <c r="E1162" s="22">
        <v>42341</v>
      </c>
      <c r="F1162" s="22">
        <v>42373</v>
      </c>
      <c r="G1162" s="2">
        <f t="shared" si="46"/>
        <v>43</v>
      </c>
      <c r="H1162" s="3">
        <f t="shared" si="45"/>
        <v>280992.53000000003</v>
      </c>
    </row>
    <row r="1163" spans="1:8">
      <c r="A1163" s="15">
        <v>42419</v>
      </c>
      <c r="B1163" s="10" t="s">
        <v>179</v>
      </c>
      <c r="C1163" s="11">
        <v>1064.31</v>
      </c>
      <c r="D1163" s="16" t="s">
        <v>442</v>
      </c>
      <c r="E1163" s="22">
        <v>42335</v>
      </c>
      <c r="F1163" s="22">
        <v>42416</v>
      </c>
      <c r="G1163" s="2">
        <f t="shared" si="46"/>
        <v>3</v>
      </c>
      <c r="H1163" s="3">
        <f t="shared" si="45"/>
        <v>3192.93</v>
      </c>
    </row>
    <row r="1164" spans="1:8">
      <c r="A1164" s="15">
        <v>42419</v>
      </c>
      <c r="B1164" s="10" t="s">
        <v>179</v>
      </c>
      <c r="C1164" s="11">
        <v>34.97</v>
      </c>
      <c r="D1164" s="16" t="s">
        <v>443</v>
      </c>
      <c r="E1164" s="22">
        <v>42368</v>
      </c>
      <c r="F1164" s="22">
        <v>42416</v>
      </c>
      <c r="G1164" s="2">
        <f t="shared" si="46"/>
        <v>3</v>
      </c>
      <c r="H1164" s="3">
        <f t="shared" si="45"/>
        <v>104.91</v>
      </c>
    </row>
    <row r="1165" spans="1:8">
      <c r="A1165" s="15">
        <v>42419</v>
      </c>
      <c r="B1165" s="10" t="s">
        <v>179</v>
      </c>
      <c r="C1165" s="11">
        <v>34.36</v>
      </c>
      <c r="D1165" s="16" t="s">
        <v>444</v>
      </c>
      <c r="E1165" s="22">
        <v>42368</v>
      </c>
      <c r="F1165" s="22">
        <v>42416</v>
      </c>
      <c r="G1165" s="2">
        <f t="shared" si="46"/>
        <v>3</v>
      </c>
      <c r="H1165" s="3">
        <f t="shared" si="45"/>
        <v>103.08</v>
      </c>
    </row>
    <row r="1166" spans="1:8">
      <c r="A1166" s="15">
        <v>42419</v>
      </c>
      <c r="B1166" s="10" t="s">
        <v>179</v>
      </c>
      <c r="C1166" s="11">
        <v>34.57</v>
      </c>
      <c r="D1166" s="16" t="s">
        <v>445</v>
      </c>
      <c r="E1166" s="22">
        <v>42335</v>
      </c>
      <c r="F1166" s="22">
        <v>42416</v>
      </c>
      <c r="G1166" s="2">
        <f t="shared" si="46"/>
        <v>3</v>
      </c>
      <c r="H1166" s="3">
        <f t="shared" si="45"/>
        <v>103.71000000000001</v>
      </c>
    </row>
    <row r="1167" spans="1:8">
      <c r="A1167" s="15">
        <v>42419</v>
      </c>
      <c r="B1167" s="10" t="s">
        <v>179</v>
      </c>
      <c r="C1167" s="11">
        <v>34.26</v>
      </c>
      <c r="D1167" s="16" t="s">
        <v>446</v>
      </c>
      <c r="E1167" s="22">
        <v>42335</v>
      </c>
      <c r="F1167" s="22">
        <v>42416</v>
      </c>
      <c r="G1167" s="2">
        <f t="shared" si="46"/>
        <v>3</v>
      </c>
      <c r="H1167" s="3">
        <f t="shared" si="45"/>
        <v>102.78</v>
      </c>
    </row>
    <row r="1168" spans="1:8">
      <c r="A1168" s="15">
        <v>42418</v>
      </c>
      <c r="B1168" s="10" t="s">
        <v>99</v>
      </c>
      <c r="C1168" s="11">
        <v>4776.37</v>
      </c>
      <c r="D1168" s="16">
        <v>12</v>
      </c>
      <c r="E1168" s="22">
        <v>42349</v>
      </c>
      <c r="F1168" s="22">
        <v>42446</v>
      </c>
      <c r="G1168" s="2">
        <f t="shared" si="46"/>
        <v>-28</v>
      </c>
      <c r="H1168" s="3">
        <f t="shared" si="45"/>
        <v>-133738.35999999999</v>
      </c>
    </row>
    <row r="1169" spans="1:8">
      <c r="A1169" s="15">
        <v>42424</v>
      </c>
      <c r="B1169" s="10" t="s">
        <v>24</v>
      </c>
      <c r="C1169" s="11">
        <v>9151.34</v>
      </c>
      <c r="D1169" s="16">
        <v>2</v>
      </c>
      <c r="E1169" s="22">
        <v>42391</v>
      </c>
      <c r="F1169" s="22">
        <v>42422</v>
      </c>
      <c r="G1169" s="2">
        <f t="shared" si="46"/>
        <v>2</v>
      </c>
      <c r="H1169" s="3">
        <f t="shared" si="45"/>
        <v>18302.68</v>
      </c>
    </row>
    <row r="1170" spans="1:8">
      <c r="A1170" s="15">
        <v>42422</v>
      </c>
      <c r="B1170" s="10" t="s">
        <v>180</v>
      </c>
      <c r="C1170" s="11">
        <v>6217.12</v>
      </c>
      <c r="D1170" s="16">
        <v>108</v>
      </c>
      <c r="E1170" s="22">
        <v>42366</v>
      </c>
      <c r="F1170" s="22">
        <v>42446</v>
      </c>
      <c r="G1170" s="2">
        <f t="shared" si="46"/>
        <v>-24</v>
      </c>
      <c r="H1170" s="3">
        <f t="shared" ref="H1170:H1233" si="47">SUM(G1170*C1170)</f>
        <v>-149210.88</v>
      </c>
    </row>
    <row r="1171" spans="1:8">
      <c r="A1171" s="15">
        <v>42424</v>
      </c>
      <c r="B1171" s="10" t="s">
        <v>23</v>
      </c>
      <c r="C1171" s="11">
        <v>6318.97</v>
      </c>
      <c r="D1171" s="16" t="s">
        <v>447</v>
      </c>
      <c r="E1171" s="22">
        <v>42383</v>
      </c>
      <c r="F1171" s="22">
        <v>42414</v>
      </c>
      <c r="G1171" s="2">
        <f t="shared" si="46"/>
        <v>10</v>
      </c>
      <c r="H1171" s="3">
        <f t="shared" si="47"/>
        <v>63189.700000000004</v>
      </c>
    </row>
    <row r="1172" spans="1:8">
      <c r="A1172" s="15">
        <v>42424</v>
      </c>
      <c r="B1172" s="10" t="s">
        <v>25</v>
      </c>
      <c r="C1172" s="11">
        <v>6121.97</v>
      </c>
      <c r="D1172" s="16" t="s">
        <v>448</v>
      </c>
      <c r="E1172" s="22">
        <v>42389</v>
      </c>
      <c r="F1172" s="22">
        <v>42421</v>
      </c>
      <c r="G1172" s="2">
        <f t="shared" si="46"/>
        <v>3</v>
      </c>
      <c r="H1172" s="3">
        <f t="shared" si="47"/>
        <v>18365.91</v>
      </c>
    </row>
    <row r="1173" spans="1:8">
      <c r="A1173" s="15">
        <v>42418</v>
      </c>
      <c r="B1173" s="10" t="s">
        <v>13</v>
      </c>
      <c r="C1173" s="11">
        <v>221</v>
      </c>
      <c r="D1173" s="16" t="s">
        <v>449</v>
      </c>
      <c r="E1173" s="22">
        <v>42353</v>
      </c>
      <c r="F1173" s="22">
        <v>42446</v>
      </c>
      <c r="G1173" s="2">
        <f t="shared" si="46"/>
        <v>-28</v>
      </c>
      <c r="H1173" s="3">
        <f t="shared" si="47"/>
        <v>-6188</v>
      </c>
    </row>
    <row r="1174" spans="1:8">
      <c r="A1174" s="15">
        <v>42418</v>
      </c>
      <c r="B1174" s="10" t="s">
        <v>13</v>
      </c>
      <c r="C1174" s="11">
        <v>211.6</v>
      </c>
      <c r="D1174" s="16" t="s">
        <v>450</v>
      </c>
      <c r="E1174" s="22">
        <v>42353</v>
      </c>
      <c r="F1174" s="22">
        <v>42446</v>
      </c>
      <c r="G1174" s="2">
        <f t="shared" si="46"/>
        <v>-28</v>
      </c>
      <c r="H1174" s="3">
        <f t="shared" si="47"/>
        <v>-5924.8</v>
      </c>
    </row>
    <row r="1175" spans="1:8">
      <c r="A1175" s="15">
        <v>42418</v>
      </c>
      <c r="B1175" s="10" t="s">
        <v>13</v>
      </c>
      <c r="C1175" s="11">
        <v>145.82</v>
      </c>
      <c r="D1175" s="16" t="s">
        <v>451</v>
      </c>
      <c r="E1175" s="22">
        <v>42353</v>
      </c>
      <c r="F1175" s="22">
        <v>42446</v>
      </c>
      <c r="G1175" s="2">
        <f t="shared" si="46"/>
        <v>-28</v>
      </c>
      <c r="H1175" s="3">
        <f t="shared" si="47"/>
        <v>-4082.96</v>
      </c>
    </row>
    <row r="1176" spans="1:8">
      <c r="A1176" s="15">
        <v>42418</v>
      </c>
      <c r="B1176" s="10" t="s">
        <v>22</v>
      </c>
      <c r="C1176" s="11">
        <v>729</v>
      </c>
      <c r="D1176" s="16">
        <v>766</v>
      </c>
      <c r="E1176" s="22">
        <v>42367</v>
      </c>
      <c r="F1176" s="22">
        <v>42446</v>
      </c>
      <c r="G1176" s="2">
        <f t="shared" si="46"/>
        <v>-28</v>
      </c>
      <c r="H1176" s="3">
        <f t="shared" si="47"/>
        <v>-20412</v>
      </c>
    </row>
    <row r="1177" spans="1:8">
      <c r="A1177" s="15">
        <v>42418</v>
      </c>
      <c r="B1177" s="10" t="s">
        <v>181</v>
      </c>
      <c r="C1177" s="11">
        <v>362.5</v>
      </c>
      <c r="D1177" s="16">
        <v>57</v>
      </c>
      <c r="E1177" s="22">
        <v>42361</v>
      </c>
      <c r="F1177" s="22">
        <v>42446</v>
      </c>
      <c r="G1177" s="2">
        <f t="shared" si="46"/>
        <v>-28</v>
      </c>
      <c r="H1177" s="3">
        <f t="shared" si="47"/>
        <v>-10150</v>
      </c>
    </row>
    <row r="1178" spans="1:8">
      <c r="A1178" s="15">
        <v>42418</v>
      </c>
      <c r="B1178" s="10" t="s">
        <v>182</v>
      </c>
      <c r="C1178" s="11">
        <v>1639.35</v>
      </c>
      <c r="D1178" s="16" t="s">
        <v>452</v>
      </c>
      <c r="E1178" s="22">
        <v>42361</v>
      </c>
      <c r="F1178" s="22">
        <v>42446</v>
      </c>
      <c r="G1178" s="2">
        <f t="shared" si="46"/>
        <v>-28</v>
      </c>
      <c r="H1178" s="3">
        <f t="shared" si="47"/>
        <v>-45901.799999999996</v>
      </c>
    </row>
    <row r="1179" spans="1:8">
      <c r="A1179" s="15">
        <v>42418</v>
      </c>
      <c r="B1179" s="10" t="s">
        <v>182</v>
      </c>
      <c r="C1179" s="11">
        <v>1639.35</v>
      </c>
      <c r="D1179" s="16" t="s">
        <v>453</v>
      </c>
      <c r="E1179" s="22">
        <v>42361</v>
      </c>
      <c r="F1179" s="22">
        <v>42446</v>
      </c>
      <c r="G1179" s="2">
        <f t="shared" si="46"/>
        <v>-28</v>
      </c>
      <c r="H1179" s="3">
        <f t="shared" si="47"/>
        <v>-45901.799999999996</v>
      </c>
    </row>
    <row r="1180" spans="1:8">
      <c r="A1180" s="15">
        <v>42418</v>
      </c>
      <c r="B1180" s="10" t="s">
        <v>183</v>
      </c>
      <c r="C1180" s="11">
        <v>5000</v>
      </c>
      <c r="D1180" s="16" t="s">
        <v>454</v>
      </c>
      <c r="E1180" s="22">
        <v>42339</v>
      </c>
      <c r="F1180" s="22">
        <v>42446</v>
      </c>
      <c r="G1180" s="2">
        <f t="shared" si="46"/>
        <v>-28</v>
      </c>
      <c r="H1180" s="3">
        <f t="shared" si="47"/>
        <v>-140000</v>
      </c>
    </row>
    <row r="1181" spans="1:8">
      <c r="A1181" s="15">
        <v>42418</v>
      </c>
      <c r="B1181" s="10" t="s">
        <v>17</v>
      </c>
      <c r="C1181" s="11">
        <v>18912</v>
      </c>
      <c r="D1181" s="16" t="s">
        <v>455</v>
      </c>
      <c r="E1181" s="22">
        <v>42369</v>
      </c>
      <c r="F1181" s="22">
        <v>42415</v>
      </c>
      <c r="G1181" s="2">
        <f t="shared" si="46"/>
        <v>3</v>
      </c>
      <c r="H1181" s="3">
        <f t="shared" si="47"/>
        <v>56736</v>
      </c>
    </row>
    <row r="1182" spans="1:8">
      <c r="A1182" s="15">
        <v>42418</v>
      </c>
      <c r="B1182" s="10" t="s">
        <v>54</v>
      </c>
      <c r="C1182" s="11">
        <v>777.77</v>
      </c>
      <c r="D1182" s="16" t="s">
        <v>456</v>
      </c>
      <c r="E1182" s="22">
        <v>42319</v>
      </c>
      <c r="F1182" s="22">
        <v>42438</v>
      </c>
      <c r="G1182" s="2">
        <f t="shared" si="46"/>
        <v>-20</v>
      </c>
      <c r="H1182" s="3">
        <f t="shared" si="47"/>
        <v>-15555.4</v>
      </c>
    </row>
    <row r="1183" spans="1:8">
      <c r="A1183" s="15">
        <v>42418</v>
      </c>
      <c r="B1183" s="10" t="s">
        <v>184</v>
      </c>
      <c r="C1183" s="11">
        <v>409.85</v>
      </c>
      <c r="D1183" s="16" t="s">
        <v>457</v>
      </c>
      <c r="E1183" s="22">
        <v>42369</v>
      </c>
      <c r="F1183" s="22">
        <v>42438</v>
      </c>
      <c r="G1183" s="2">
        <f t="shared" si="46"/>
        <v>-20</v>
      </c>
      <c r="H1183" s="3">
        <f t="shared" si="47"/>
        <v>-8197</v>
      </c>
    </row>
    <row r="1184" spans="1:8">
      <c r="A1184" s="15">
        <v>42418</v>
      </c>
      <c r="B1184" s="10" t="s">
        <v>185</v>
      </c>
      <c r="C1184" s="11">
        <v>1350</v>
      </c>
      <c r="D1184" s="16" t="s">
        <v>458</v>
      </c>
      <c r="E1184" s="22">
        <v>42388</v>
      </c>
      <c r="F1184" s="22">
        <v>42438</v>
      </c>
      <c r="G1184" s="2">
        <f t="shared" si="46"/>
        <v>-20</v>
      </c>
      <c r="H1184" s="3">
        <f t="shared" si="47"/>
        <v>-27000</v>
      </c>
    </row>
    <row r="1185" spans="1:8">
      <c r="A1185" s="15">
        <v>42418</v>
      </c>
      <c r="B1185" s="10" t="s">
        <v>13</v>
      </c>
      <c r="C1185" s="11">
        <v>221.36</v>
      </c>
      <c r="D1185" s="16" t="s">
        <v>459</v>
      </c>
      <c r="E1185" s="22">
        <v>42367</v>
      </c>
      <c r="F1185" s="22">
        <v>42408</v>
      </c>
      <c r="G1185" s="2">
        <f t="shared" si="46"/>
        <v>10</v>
      </c>
      <c r="H1185" s="3">
        <f t="shared" si="47"/>
        <v>2213.6000000000004</v>
      </c>
    </row>
    <row r="1186" spans="1:8">
      <c r="A1186" s="15">
        <v>42418</v>
      </c>
      <c r="B1186" s="10" t="s">
        <v>13</v>
      </c>
      <c r="C1186" s="11">
        <v>43.02</v>
      </c>
      <c r="D1186" s="16" t="s">
        <v>460</v>
      </c>
      <c r="E1186" s="22">
        <v>42369</v>
      </c>
      <c r="F1186" s="22">
        <v>42408</v>
      </c>
      <c r="G1186" s="2">
        <f t="shared" si="46"/>
        <v>10</v>
      </c>
      <c r="H1186" s="3">
        <f t="shared" si="47"/>
        <v>430.20000000000005</v>
      </c>
    </row>
    <row r="1187" spans="1:8">
      <c r="A1187" s="15">
        <v>42418</v>
      </c>
      <c r="B1187" s="10" t="s">
        <v>13</v>
      </c>
      <c r="C1187" s="11">
        <v>198.22</v>
      </c>
      <c r="D1187" s="16" t="s">
        <v>461</v>
      </c>
      <c r="E1187" s="22">
        <v>42369</v>
      </c>
      <c r="F1187" s="22">
        <v>42408</v>
      </c>
      <c r="G1187" s="2">
        <f t="shared" si="46"/>
        <v>10</v>
      </c>
      <c r="H1187" s="3">
        <f t="shared" si="47"/>
        <v>1982.2</v>
      </c>
    </row>
    <row r="1188" spans="1:8">
      <c r="A1188" s="15">
        <v>42418</v>
      </c>
      <c r="B1188" s="10" t="s">
        <v>13</v>
      </c>
      <c r="C1188" s="11">
        <v>106.8</v>
      </c>
      <c r="D1188" s="16" t="s">
        <v>462</v>
      </c>
      <c r="E1188" s="22">
        <v>42369</v>
      </c>
      <c r="F1188" s="22">
        <v>42411</v>
      </c>
      <c r="G1188" s="2">
        <f t="shared" si="46"/>
        <v>7</v>
      </c>
      <c r="H1188" s="3">
        <f t="shared" si="47"/>
        <v>747.6</v>
      </c>
    </row>
    <row r="1189" spans="1:8">
      <c r="A1189" s="15">
        <v>42418</v>
      </c>
      <c r="B1189" s="10" t="s">
        <v>13</v>
      </c>
      <c r="C1189" s="11">
        <v>106.8</v>
      </c>
      <c r="D1189" s="16" t="s">
        <v>463</v>
      </c>
      <c r="E1189" s="22">
        <v>42369</v>
      </c>
      <c r="F1189" s="22">
        <v>42411</v>
      </c>
      <c r="G1189" s="2">
        <f t="shared" si="46"/>
        <v>7</v>
      </c>
      <c r="H1189" s="3">
        <f t="shared" si="47"/>
        <v>747.6</v>
      </c>
    </row>
    <row r="1190" spans="1:8">
      <c r="A1190" s="15">
        <v>42418</v>
      </c>
      <c r="B1190" s="10" t="s">
        <v>13</v>
      </c>
      <c r="C1190" s="11">
        <v>52.4</v>
      </c>
      <c r="D1190" s="16" t="s">
        <v>464</v>
      </c>
      <c r="E1190" s="22">
        <v>42384</v>
      </c>
      <c r="F1190" s="22">
        <v>42419</v>
      </c>
      <c r="G1190" s="2">
        <f t="shared" si="46"/>
        <v>-1</v>
      </c>
      <c r="H1190" s="3">
        <f t="shared" si="47"/>
        <v>-52.4</v>
      </c>
    </row>
    <row r="1191" spans="1:8">
      <c r="A1191" s="15">
        <v>42418</v>
      </c>
      <c r="B1191" s="10" t="s">
        <v>13</v>
      </c>
      <c r="C1191" s="11">
        <v>61.8</v>
      </c>
      <c r="D1191" s="16" t="s">
        <v>465</v>
      </c>
      <c r="E1191" s="22">
        <v>42387</v>
      </c>
      <c r="F1191" s="22">
        <v>42419</v>
      </c>
      <c r="G1191" s="2">
        <f t="shared" si="46"/>
        <v>-1</v>
      </c>
      <c r="H1191" s="3">
        <f t="shared" si="47"/>
        <v>-61.8</v>
      </c>
    </row>
    <row r="1192" spans="1:8">
      <c r="A1192" s="15">
        <v>42418</v>
      </c>
      <c r="B1192" s="10" t="s">
        <v>13</v>
      </c>
      <c r="C1192" s="11">
        <v>39.020000000000003</v>
      </c>
      <c r="D1192" s="16" t="s">
        <v>466</v>
      </c>
      <c r="E1192" s="22">
        <v>42387</v>
      </c>
      <c r="F1192" s="22">
        <v>42419</v>
      </c>
      <c r="G1192" s="2">
        <f t="shared" si="46"/>
        <v>-1</v>
      </c>
      <c r="H1192" s="3">
        <f t="shared" si="47"/>
        <v>-39.020000000000003</v>
      </c>
    </row>
    <row r="1193" spans="1:8">
      <c r="A1193" s="15">
        <v>42418</v>
      </c>
      <c r="B1193" s="10" t="s">
        <v>13</v>
      </c>
      <c r="C1193" s="11">
        <v>61.68</v>
      </c>
      <c r="D1193" s="16" t="s">
        <v>467</v>
      </c>
      <c r="E1193" s="22">
        <v>42387</v>
      </c>
      <c r="F1193" s="22">
        <v>42422</v>
      </c>
      <c r="G1193" s="2">
        <f t="shared" si="46"/>
        <v>-4</v>
      </c>
      <c r="H1193" s="3">
        <f t="shared" si="47"/>
        <v>-246.72</v>
      </c>
    </row>
    <row r="1194" spans="1:8">
      <c r="A1194" s="15">
        <v>42418</v>
      </c>
      <c r="B1194" s="10" t="s">
        <v>13</v>
      </c>
      <c r="C1194" s="11">
        <v>58.38</v>
      </c>
      <c r="D1194" s="16" t="s">
        <v>468</v>
      </c>
      <c r="E1194" s="22">
        <v>42387</v>
      </c>
      <c r="F1194" s="22">
        <v>42422</v>
      </c>
      <c r="G1194" s="2">
        <f t="shared" si="46"/>
        <v>-4</v>
      </c>
      <c r="H1194" s="3">
        <f t="shared" si="47"/>
        <v>-233.52</v>
      </c>
    </row>
    <row r="1195" spans="1:8">
      <c r="A1195" s="15">
        <v>42418</v>
      </c>
      <c r="B1195" s="10" t="s">
        <v>186</v>
      </c>
      <c r="C1195" s="11">
        <v>4000</v>
      </c>
      <c r="D1195" s="16" t="s">
        <v>469</v>
      </c>
      <c r="E1195" s="22">
        <v>42388</v>
      </c>
      <c r="F1195" s="22">
        <v>42423</v>
      </c>
      <c r="G1195" s="2">
        <f t="shared" si="46"/>
        <v>-5</v>
      </c>
      <c r="H1195" s="3">
        <f t="shared" si="47"/>
        <v>-20000</v>
      </c>
    </row>
    <row r="1196" spans="1:8">
      <c r="A1196" s="15">
        <v>42419</v>
      </c>
      <c r="B1196" s="10" t="s">
        <v>45</v>
      </c>
      <c r="C1196" s="11">
        <v>2031.84</v>
      </c>
      <c r="D1196" s="16">
        <v>5996</v>
      </c>
      <c r="E1196" s="22">
        <v>42353</v>
      </c>
      <c r="F1196" s="22">
        <v>42405</v>
      </c>
      <c r="G1196" s="2">
        <f t="shared" si="46"/>
        <v>14</v>
      </c>
      <c r="H1196" s="3">
        <f t="shared" si="47"/>
        <v>28445.759999999998</v>
      </c>
    </row>
    <row r="1197" spans="1:8">
      <c r="A1197" s="15">
        <v>42424</v>
      </c>
      <c r="B1197" s="10" t="s">
        <v>45</v>
      </c>
      <c r="C1197" s="11">
        <v>812.74</v>
      </c>
      <c r="D1197" s="16">
        <v>5994</v>
      </c>
      <c r="E1197" s="22">
        <v>42353</v>
      </c>
      <c r="F1197" s="22">
        <v>42405</v>
      </c>
      <c r="G1197" s="2">
        <f t="shared" si="46"/>
        <v>19</v>
      </c>
      <c r="H1197" s="3">
        <f t="shared" si="47"/>
        <v>15442.06</v>
      </c>
    </row>
    <row r="1198" spans="1:8">
      <c r="A1198" s="15">
        <v>42424</v>
      </c>
      <c r="B1198" s="10" t="s">
        <v>61</v>
      </c>
      <c r="C1198" s="11">
        <v>540.5</v>
      </c>
      <c r="D1198" s="16">
        <v>5140002006</v>
      </c>
      <c r="E1198" s="22">
        <v>40595</v>
      </c>
      <c r="F1198" s="22">
        <v>42418</v>
      </c>
      <c r="G1198" s="2">
        <f t="shared" si="46"/>
        <v>6</v>
      </c>
      <c r="H1198" s="3">
        <f t="shared" si="47"/>
        <v>3243</v>
      </c>
    </row>
    <row r="1199" spans="1:8">
      <c r="A1199" s="15">
        <v>42424</v>
      </c>
      <c r="B1199" s="10" t="s">
        <v>61</v>
      </c>
      <c r="C1199" s="11">
        <v>488</v>
      </c>
      <c r="D1199" s="16">
        <v>5140001097</v>
      </c>
      <c r="E1199" s="22">
        <v>40595</v>
      </c>
      <c r="F1199" s="22">
        <v>42418</v>
      </c>
      <c r="G1199" s="2">
        <f t="shared" si="46"/>
        <v>6</v>
      </c>
      <c r="H1199" s="3">
        <f t="shared" si="47"/>
        <v>2928</v>
      </c>
    </row>
    <row r="1200" spans="1:8">
      <c r="A1200" s="15">
        <v>42424</v>
      </c>
      <c r="B1200" s="10" t="s">
        <v>61</v>
      </c>
      <c r="C1200" s="11">
        <v>671</v>
      </c>
      <c r="D1200" s="16">
        <v>5140001452</v>
      </c>
      <c r="E1200" s="22">
        <v>40595</v>
      </c>
      <c r="F1200" s="22">
        <v>42418</v>
      </c>
      <c r="G1200" s="2">
        <f t="shared" si="46"/>
        <v>6</v>
      </c>
      <c r="H1200" s="3">
        <f t="shared" si="47"/>
        <v>4026</v>
      </c>
    </row>
    <row r="1201" spans="1:8">
      <c r="A1201" s="15">
        <v>42424</v>
      </c>
      <c r="B1201" s="10" t="s">
        <v>61</v>
      </c>
      <c r="C1201" s="11">
        <v>2026.5</v>
      </c>
      <c r="D1201" s="19" t="s">
        <v>775</v>
      </c>
      <c r="E1201" s="22">
        <v>40581</v>
      </c>
      <c r="F1201" s="22">
        <v>42418</v>
      </c>
      <c r="G1201" s="2">
        <f t="shared" si="46"/>
        <v>6</v>
      </c>
      <c r="H1201" s="3">
        <f t="shared" si="47"/>
        <v>12159</v>
      </c>
    </row>
    <row r="1202" spans="1:8">
      <c r="A1202" s="15">
        <v>42424</v>
      </c>
      <c r="B1202" s="10" t="s">
        <v>61</v>
      </c>
      <c r="C1202" s="11">
        <v>401</v>
      </c>
      <c r="D1202" s="19" t="s">
        <v>777</v>
      </c>
      <c r="E1202" s="22">
        <v>40581</v>
      </c>
      <c r="F1202" s="22">
        <v>42418</v>
      </c>
      <c r="G1202" s="2">
        <f t="shared" si="46"/>
        <v>6</v>
      </c>
      <c r="H1202" s="3">
        <f t="shared" si="47"/>
        <v>2406</v>
      </c>
    </row>
    <row r="1203" spans="1:8">
      <c r="A1203" s="15">
        <v>42424</v>
      </c>
      <c r="B1203" s="10" t="s">
        <v>61</v>
      </c>
      <c r="C1203" s="11">
        <v>99.5</v>
      </c>
      <c r="D1203" s="16" t="s">
        <v>470</v>
      </c>
      <c r="E1203" s="22">
        <v>40581</v>
      </c>
      <c r="F1203" s="22">
        <v>42418</v>
      </c>
      <c r="G1203" s="2">
        <f t="shared" si="46"/>
        <v>6</v>
      </c>
      <c r="H1203" s="3">
        <f t="shared" si="47"/>
        <v>597</v>
      </c>
    </row>
    <row r="1204" spans="1:8">
      <c r="A1204" s="15">
        <v>42424</v>
      </c>
      <c r="B1204" s="10" t="s">
        <v>61</v>
      </c>
      <c r="C1204" s="11">
        <v>27.5</v>
      </c>
      <c r="D1204" s="16" t="s">
        <v>471</v>
      </c>
      <c r="E1204" s="22">
        <v>40581</v>
      </c>
      <c r="F1204" s="22">
        <v>42418</v>
      </c>
      <c r="G1204" s="2">
        <f t="shared" si="46"/>
        <v>6</v>
      </c>
      <c r="H1204" s="3">
        <f t="shared" si="47"/>
        <v>165</v>
      </c>
    </row>
    <row r="1205" spans="1:8">
      <c r="A1205" s="15">
        <v>42424</v>
      </c>
      <c r="B1205" s="10" t="s">
        <v>61</v>
      </c>
      <c r="C1205" s="11">
        <v>27.5</v>
      </c>
      <c r="D1205" s="16" t="s">
        <v>472</v>
      </c>
      <c r="E1205" s="22">
        <v>40581</v>
      </c>
      <c r="F1205" s="22">
        <v>42418</v>
      </c>
      <c r="G1205" s="2">
        <f t="shared" si="46"/>
        <v>6</v>
      </c>
      <c r="H1205" s="3">
        <f t="shared" si="47"/>
        <v>165</v>
      </c>
    </row>
    <row r="1206" spans="1:8">
      <c r="A1206" s="15">
        <v>42424</v>
      </c>
      <c r="B1206" s="10" t="s">
        <v>61</v>
      </c>
      <c r="C1206" s="11">
        <v>54.5</v>
      </c>
      <c r="D1206" s="16" t="s">
        <v>473</v>
      </c>
      <c r="E1206" s="22">
        <v>40581</v>
      </c>
      <c r="F1206" s="22">
        <v>42418</v>
      </c>
      <c r="G1206" s="2">
        <f t="shared" si="46"/>
        <v>6</v>
      </c>
      <c r="H1206" s="3">
        <f t="shared" si="47"/>
        <v>327</v>
      </c>
    </row>
    <row r="1207" spans="1:8">
      <c r="A1207" s="15">
        <v>42424</v>
      </c>
      <c r="B1207" s="10" t="s">
        <v>61</v>
      </c>
      <c r="C1207" s="11">
        <v>27.5</v>
      </c>
      <c r="D1207" s="16" t="s">
        <v>474</v>
      </c>
      <c r="E1207" s="22">
        <v>40581</v>
      </c>
      <c r="F1207" s="22">
        <v>42418</v>
      </c>
      <c r="G1207" s="2">
        <f t="shared" si="46"/>
        <v>6</v>
      </c>
      <c r="H1207" s="3">
        <f t="shared" si="47"/>
        <v>165</v>
      </c>
    </row>
    <row r="1208" spans="1:8">
      <c r="A1208" s="15">
        <v>42424</v>
      </c>
      <c r="B1208" s="10" t="s">
        <v>61</v>
      </c>
      <c r="C1208" s="11">
        <v>98</v>
      </c>
      <c r="D1208" s="16" t="s">
        <v>475</v>
      </c>
      <c r="E1208" s="22">
        <v>40581</v>
      </c>
      <c r="F1208" s="22">
        <v>42418</v>
      </c>
      <c r="G1208" s="2">
        <f t="shared" si="46"/>
        <v>6</v>
      </c>
      <c r="H1208" s="3">
        <f t="shared" si="47"/>
        <v>588</v>
      </c>
    </row>
    <row r="1209" spans="1:8">
      <c r="A1209" s="15">
        <v>42424</v>
      </c>
      <c r="B1209" s="10" t="s">
        <v>61</v>
      </c>
      <c r="C1209" s="11">
        <v>82</v>
      </c>
      <c r="D1209" s="16" t="s">
        <v>476</v>
      </c>
      <c r="E1209" s="22">
        <v>40581</v>
      </c>
      <c r="F1209" s="22">
        <v>42418</v>
      </c>
      <c r="G1209" s="2">
        <f t="shared" si="46"/>
        <v>6</v>
      </c>
      <c r="H1209" s="3">
        <f t="shared" si="47"/>
        <v>492</v>
      </c>
    </row>
    <row r="1210" spans="1:8">
      <c r="A1210" s="15">
        <v>42424</v>
      </c>
      <c r="B1210" s="10" t="s">
        <v>61</v>
      </c>
      <c r="C1210" s="11">
        <v>270</v>
      </c>
      <c r="D1210" s="16" t="s">
        <v>477</v>
      </c>
      <c r="E1210" s="22">
        <v>40581</v>
      </c>
      <c r="F1210" s="22">
        <v>42418</v>
      </c>
      <c r="G1210" s="2">
        <f t="shared" si="46"/>
        <v>6</v>
      </c>
      <c r="H1210" s="3">
        <f t="shared" si="47"/>
        <v>1620</v>
      </c>
    </row>
    <row r="1211" spans="1:8">
      <c r="A1211" s="15">
        <v>42424</v>
      </c>
      <c r="B1211" s="10" t="s">
        <v>61</v>
      </c>
      <c r="C1211" s="11">
        <v>55.5</v>
      </c>
      <c r="D1211" s="16" t="s">
        <v>478</v>
      </c>
      <c r="E1211" s="22">
        <v>40581</v>
      </c>
      <c r="F1211" s="22">
        <v>42418</v>
      </c>
      <c r="G1211" s="2">
        <f t="shared" si="46"/>
        <v>6</v>
      </c>
      <c r="H1211" s="3">
        <f t="shared" si="47"/>
        <v>333</v>
      </c>
    </row>
    <row r="1212" spans="1:8">
      <c r="A1212" s="15">
        <v>42424</v>
      </c>
      <c r="B1212" s="10" t="s">
        <v>61</v>
      </c>
      <c r="C1212" s="11">
        <v>55.5</v>
      </c>
      <c r="D1212" s="16" t="s">
        <v>479</v>
      </c>
      <c r="E1212" s="22">
        <v>40581</v>
      </c>
      <c r="F1212" s="22">
        <v>42418</v>
      </c>
      <c r="G1212" s="2">
        <f t="shared" si="46"/>
        <v>6</v>
      </c>
      <c r="H1212" s="3">
        <f t="shared" si="47"/>
        <v>333</v>
      </c>
    </row>
    <row r="1213" spans="1:8">
      <c r="A1213" s="15">
        <v>42424</v>
      </c>
      <c r="B1213" s="10" t="s">
        <v>61</v>
      </c>
      <c r="C1213" s="11">
        <v>148</v>
      </c>
      <c r="D1213" s="16" t="s">
        <v>480</v>
      </c>
      <c r="E1213" s="22">
        <v>40581</v>
      </c>
      <c r="F1213" s="22">
        <v>42418</v>
      </c>
      <c r="G1213" s="2">
        <f t="shared" si="46"/>
        <v>6</v>
      </c>
      <c r="H1213" s="3">
        <f t="shared" si="47"/>
        <v>888</v>
      </c>
    </row>
    <row r="1214" spans="1:8">
      <c r="A1214" s="15">
        <v>42424</v>
      </c>
      <c r="B1214" s="10" t="s">
        <v>61</v>
      </c>
      <c r="C1214" s="11">
        <v>98</v>
      </c>
      <c r="D1214" s="16" t="s">
        <v>481</v>
      </c>
      <c r="E1214" s="22">
        <v>40581</v>
      </c>
      <c r="F1214" s="22">
        <v>42418</v>
      </c>
      <c r="G1214" s="2">
        <f t="shared" si="46"/>
        <v>6</v>
      </c>
      <c r="H1214" s="3">
        <f t="shared" si="47"/>
        <v>588</v>
      </c>
    </row>
    <row r="1215" spans="1:8">
      <c r="A1215" s="15">
        <v>42424</v>
      </c>
      <c r="B1215" s="10" t="s">
        <v>61</v>
      </c>
      <c r="C1215" s="11">
        <v>1275.5</v>
      </c>
      <c r="D1215" s="16" t="s">
        <v>482</v>
      </c>
      <c r="E1215" s="22">
        <v>40581</v>
      </c>
      <c r="F1215" s="22">
        <v>42418</v>
      </c>
      <c r="G1215" s="2">
        <f t="shared" si="46"/>
        <v>6</v>
      </c>
      <c r="H1215" s="3">
        <f t="shared" si="47"/>
        <v>7653</v>
      </c>
    </row>
    <row r="1216" spans="1:8">
      <c r="A1216" s="15">
        <v>42424</v>
      </c>
      <c r="B1216" s="10" t="s">
        <v>61</v>
      </c>
      <c r="C1216" s="11">
        <v>54</v>
      </c>
      <c r="D1216" s="16" t="s">
        <v>483</v>
      </c>
      <c r="E1216" s="22">
        <v>40581</v>
      </c>
      <c r="F1216" s="22">
        <v>42418</v>
      </c>
      <c r="G1216" s="2">
        <f t="shared" si="46"/>
        <v>6</v>
      </c>
      <c r="H1216" s="3">
        <f t="shared" si="47"/>
        <v>324</v>
      </c>
    </row>
    <row r="1217" spans="1:8">
      <c r="A1217" s="15">
        <v>42424</v>
      </c>
      <c r="B1217" s="10" t="s">
        <v>61</v>
      </c>
      <c r="C1217" s="11">
        <v>124.5</v>
      </c>
      <c r="D1217" s="16" t="s">
        <v>484</v>
      </c>
      <c r="E1217" s="22">
        <v>40581</v>
      </c>
      <c r="F1217" s="22">
        <v>42418</v>
      </c>
      <c r="G1217" s="2">
        <f t="shared" si="46"/>
        <v>6</v>
      </c>
      <c r="H1217" s="3">
        <f t="shared" si="47"/>
        <v>747</v>
      </c>
    </row>
    <row r="1218" spans="1:8">
      <c r="A1218" s="15">
        <v>42424</v>
      </c>
      <c r="B1218" s="10" t="s">
        <v>61</v>
      </c>
      <c r="C1218" s="11">
        <v>138</v>
      </c>
      <c r="D1218" s="16" t="s">
        <v>485</v>
      </c>
      <c r="E1218" s="22">
        <v>40581</v>
      </c>
      <c r="F1218" s="22">
        <v>42418</v>
      </c>
      <c r="G1218" s="2">
        <f t="shared" si="46"/>
        <v>6</v>
      </c>
      <c r="H1218" s="3">
        <f t="shared" si="47"/>
        <v>828</v>
      </c>
    </row>
    <row r="1219" spans="1:8">
      <c r="A1219" s="15">
        <v>42424</v>
      </c>
      <c r="B1219" s="10" t="s">
        <v>61</v>
      </c>
      <c r="C1219" s="11">
        <v>107.5</v>
      </c>
      <c r="D1219" s="16" t="s">
        <v>486</v>
      </c>
      <c r="E1219" s="22">
        <v>40581</v>
      </c>
      <c r="F1219" s="22">
        <v>42418</v>
      </c>
      <c r="G1219" s="2">
        <f t="shared" si="46"/>
        <v>6</v>
      </c>
      <c r="H1219" s="3">
        <f t="shared" si="47"/>
        <v>645</v>
      </c>
    </row>
    <row r="1220" spans="1:8">
      <c r="A1220" s="15">
        <v>42424</v>
      </c>
      <c r="B1220" s="10" t="s">
        <v>61</v>
      </c>
      <c r="C1220" s="11">
        <v>56</v>
      </c>
      <c r="D1220" s="16" t="s">
        <v>487</v>
      </c>
      <c r="E1220" s="22">
        <v>40581</v>
      </c>
      <c r="F1220" s="22">
        <v>42418</v>
      </c>
      <c r="G1220" s="2">
        <f t="shared" si="46"/>
        <v>6</v>
      </c>
      <c r="H1220" s="3">
        <f t="shared" si="47"/>
        <v>336</v>
      </c>
    </row>
    <row r="1221" spans="1:8">
      <c r="A1221" s="15">
        <v>42424</v>
      </c>
      <c r="B1221" s="10" t="s">
        <v>61</v>
      </c>
      <c r="C1221" s="11">
        <v>109</v>
      </c>
      <c r="D1221" s="16" t="s">
        <v>488</v>
      </c>
      <c r="E1221" s="22">
        <v>40581</v>
      </c>
      <c r="F1221" s="22">
        <v>42418</v>
      </c>
      <c r="G1221" s="2">
        <f t="shared" si="46"/>
        <v>6</v>
      </c>
      <c r="H1221" s="3">
        <f t="shared" si="47"/>
        <v>654</v>
      </c>
    </row>
    <row r="1222" spans="1:8">
      <c r="A1222" s="15">
        <v>42424</v>
      </c>
      <c r="B1222" s="10" t="s">
        <v>61</v>
      </c>
      <c r="C1222" s="11">
        <v>68.5</v>
      </c>
      <c r="D1222" s="16" t="s">
        <v>489</v>
      </c>
      <c r="E1222" s="22">
        <v>40581</v>
      </c>
      <c r="F1222" s="22">
        <v>42418</v>
      </c>
      <c r="G1222" s="2">
        <f t="shared" si="46"/>
        <v>6</v>
      </c>
      <c r="H1222" s="3">
        <f t="shared" si="47"/>
        <v>411</v>
      </c>
    </row>
    <row r="1223" spans="1:8">
      <c r="A1223" s="15">
        <v>42424</v>
      </c>
      <c r="B1223" s="10" t="s">
        <v>61</v>
      </c>
      <c r="C1223" s="11">
        <v>91.5</v>
      </c>
      <c r="D1223" s="16" t="s">
        <v>490</v>
      </c>
      <c r="E1223" s="22">
        <v>40581</v>
      </c>
      <c r="F1223" s="22">
        <v>42418</v>
      </c>
      <c r="G1223" s="2">
        <f t="shared" ref="G1223:G1286" si="48">SUM(A1223-F1223)</f>
        <v>6</v>
      </c>
      <c r="H1223" s="3">
        <f t="shared" si="47"/>
        <v>549</v>
      </c>
    </row>
    <row r="1224" spans="1:8">
      <c r="A1224" s="15">
        <v>42424</v>
      </c>
      <c r="B1224" s="10" t="s">
        <v>61</v>
      </c>
      <c r="C1224" s="11">
        <v>60.5</v>
      </c>
      <c r="D1224" s="16" t="s">
        <v>491</v>
      </c>
      <c r="E1224" s="22">
        <v>40581</v>
      </c>
      <c r="F1224" s="22">
        <v>42418</v>
      </c>
      <c r="G1224" s="2">
        <f t="shared" si="48"/>
        <v>6</v>
      </c>
      <c r="H1224" s="3">
        <f t="shared" si="47"/>
        <v>363</v>
      </c>
    </row>
    <row r="1225" spans="1:8">
      <c r="A1225" s="15">
        <v>42424</v>
      </c>
      <c r="B1225" s="10" t="s">
        <v>61</v>
      </c>
      <c r="C1225" s="11">
        <v>84</v>
      </c>
      <c r="D1225" s="16" t="s">
        <v>492</v>
      </c>
      <c r="E1225" s="22">
        <v>40581</v>
      </c>
      <c r="F1225" s="22">
        <v>42418</v>
      </c>
      <c r="G1225" s="2">
        <f t="shared" si="48"/>
        <v>6</v>
      </c>
      <c r="H1225" s="3">
        <f t="shared" si="47"/>
        <v>504</v>
      </c>
    </row>
    <row r="1226" spans="1:8">
      <c r="A1226" s="15">
        <v>42424</v>
      </c>
      <c r="B1226" s="10" t="s">
        <v>61</v>
      </c>
      <c r="C1226" s="11">
        <v>98</v>
      </c>
      <c r="D1226" s="16" t="s">
        <v>493</v>
      </c>
      <c r="E1226" s="22">
        <v>40581</v>
      </c>
      <c r="F1226" s="22">
        <v>42418</v>
      </c>
      <c r="G1226" s="2">
        <f t="shared" si="48"/>
        <v>6</v>
      </c>
      <c r="H1226" s="3">
        <f t="shared" si="47"/>
        <v>588</v>
      </c>
    </row>
    <row r="1227" spans="1:8">
      <c r="A1227" s="15">
        <v>42424</v>
      </c>
      <c r="B1227" s="10" t="s">
        <v>61</v>
      </c>
      <c r="C1227" s="11">
        <v>254</v>
      </c>
      <c r="D1227" s="16" t="s">
        <v>494</v>
      </c>
      <c r="E1227" s="22">
        <v>40581</v>
      </c>
      <c r="F1227" s="22">
        <v>42418</v>
      </c>
      <c r="G1227" s="2">
        <f t="shared" si="48"/>
        <v>6</v>
      </c>
      <c r="H1227" s="3">
        <f t="shared" si="47"/>
        <v>1524</v>
      </c>
    </row>
    <row r="1228" spans="1:8">
      <c r="A1228" s="15">
        <v>42424</v>
      </c>
      <c r="B1228" s="10" t="s">
        <v>61</v>
      </c>
      <c r="C1228" s="11">
        <v>123.5</v>
      </c>
      <c r="D1228" s="16" t="s">
        <v>495</v>
      </c>
      <c r="E1228" s="22">
        <v>40581</v>
      </c>
      <c r="F1228" s="22">
        <v>42418</v>
      </c>
      <c r="G1228" s="2">
        <f t="shared" si="48"/>
        <v>6</v>
      </c>
      <c r="H1228" s="3">
        <f t="shared" si="47"/>
        <v>741</v>
      </c>
    </row>
    <row r="1229" spans="1:8">
      <c r="A1229" s="15">
        <v>42424</v>
      </c>
      <c r="B1229" s="10" t="s">
        <v>61</v>
      </c>
      <c r="C1229" s="11">
        <v>116</v>
      </c>
      <c r="D1229" s="16" t="s">
        <v>496</v>
      </c>
      <c r="E1229" s="22">
        <v>40581</v>
      </c>
      <c r="F1229" s="22">
        <v>42418</v>
      </c>
      <c r="G1229" s="2">
        <f t="shared" si="48"/>
        <v>6</v>
      </c>
      <c r="H1229" s="3">
        <f t="shared" si="47"/>
        <v>696</v>
      </c>
    </row>
    <row r="1230" spans="1:8">
      <c r="A1230" s="15">
        <v>42424</v>
      </c>
      <c r="B1230" s="10" t="s">
        <v>61</v>
      </c>
      <c r="C1230" s="11">
        <v>29</v>
      </c>
      <c r="D1230" s="16" t="s">
        <v>497</v>
      </c>
      <c r="E1230" s="22">
        <v>40581</v>
      </c>
      <c r="F1230" s="22">
        <v>42418</v>
      </c>
      <c r="G1230" s="2">
        <f t="shared" si="48"/>
        <v>6</v>
      </c>
      <c r="H1230" s="3">
        <f t="shared" si="47"/>
        <v>174</v>
      </c>
    </row>
    <row r="1231" spans="1:8">
      <c r="A1231" s="15">
        <v>42424</v>
      </c>
      <c r="B1231" s="10" t="s">
        <v>61</v>
      </c>
      <c r="C1231" s="11">
        <v>70</v>
      </c>
      <c r="D1231" s="16" t="s">
        <v>498</v>
      </c>
      <c r="E1231" s="22">
        <v>40581</v>
      </c>
      <c r="F1231" s="22">
        <v>42418</v>
      </c>
      <c r="G1231" s="2">
        <f t="shared" si="48"/>
        <v>6</v>
      </c>
      <c r="H1231" s="3">
        <f t="shared" si="47"/>
        <v>420</v>
      </c>
    </row>
    <row r="1232" spans="1:8">
      <c r="A1232" s="15">
        <v>42424</v>
      </c>
      <c r="B1232" s="10" t="s">
        <v>61</v>
      </c>
      <c r="C1232" s="11">
        <v>27.5</v>
      </c>
      <c r="D1232" s="16" t="s">
        <v>499</v>
      </c>
      <c r="E1232" s="22">
        <v>40581</v>
      </c>
      <c r="F1232" s="22">
        <v>42418</v>
      </c>
      <c r="G1232" s="2">
        <f t="shared" si="48"/>
        <v>6</v>
      </c>
      <c r="H1232" s="3">
        <f t="shared" si="47"/>
        <v>165</v>
      </c>
    </row>
    <row r="1233" spans="1:8">
      <c r="A1233" s="15">
        <v>42424</v>
      </c>
      <c r="B1233" s="10" t="s">
        <v>61</v>
      </c>
      <c r="C1233" s="11">
        <v>98</v>
      </c>
      <c r="D1233" s="16" t="s">
        <v>500</v>
      </c>
      <c r="E1233" s="22">
        <v>40581</v>
      </c>
      <c r="F1233" s="22">
        <v>42418</v>
      </c>
      <c r="G1233" s="2">
        <f t="shared" si="48"/>
        <v>6</v>
      </c>
      <c r="H1233" s="3">
        <f t="shared" si="47"/>
        <v>588</v>
      </c>
    </row>
    <row r="1234" spans="1:8">
      <c r="A1234" s="15">
        <v>42424</v>
      </c>
      <c r="B1234" s="10" t="s">
        <v>61</v>
      </c>
      <c r="C1234" s="11">
        <v>1963.5</v>
      </c>
      <c r="D1234" s="16" t="s">
        <v>501</v>
      </c>
      <c r="E1234" s="22">
        <v>40581</v>
      </c>
      <c r="F1234" s="22">
        <v>42418</v>
      </c>
      <c r="G1234" s="2">
        <f t="shared" si="48"/>
        <v>6</v>
      </c>
      <c r="H1234" s="3">
        <f t="shared" ref="H1234:H1297" si="49">SUM(G1234*C1234)</f>
        <v>11781</v>
      </c>
    </row>
    <row r="1235" spans="1:8">
      <c r="A1235" s="15">
        <v>42424</v>
      </c>
      <c r="B1235" s="10" t="s">
        <v>61</v>
      </c>
      <c r="C1235" s="11">
        <v>98.5</v>
      </c>
      <c r="D1235" s="16" t="s">
        <v>502</v>
      </c>
      <c r="E1235" s="22">
        <v>40581</v>
      </c>
      <c r="F1235" s="22">
        <v>42418</v>
      </c>
      <c r="G1235" s="2">
        <f t="shared" si="48"/>
        <v>6</v>
      </c>
      <c r="H1235" s="3">
        <f t="shared" si="49"/>
        <v>591</v>
      </c>
    </row>
    <row r="1236" spans="1:8">
      <c r="A1236" s="15">
        <v>42424</v>
      </c>
      <c r="B1236" s="10" t="s">
        <v>61</v>
      </c>
      <c r="C1236" s="11">
        <v>91</v>
      </c>
      <c r="D1236" s="16" t="s">
        <v>503</v>
      </c>
      <c r="E1236" s="22">
        <v>40581</v>
      </c>
      <c r="F1236" s="22">
        <v>42418</v>
      </c>
      <c r="G1236" s="2">
        <f t="shared" si="48"/>
        <v>6</v>
      </c>
      <c r="H1236" s="3">
        <f t="shared" si="49"/>
        <v>546</v>
      </c>
    </row>
    <row r="1237" spans="1:8">
      <c r="A1237" s="15">
        <v>42424</v>
      </c>
      <c r="B1237" s="10" t="s">
        <v>61</v>
      </c>
      <c r="C1237" s="11">
        <v>55.5</v>
      </c>
      <c r="D1237" s="16" t="s">
        <v>504</v>
      </c>
      <c r="E1237" s="22">
        <v>40581</v>
      </c>
      <c r="F1237" s="22">
        <v>42418</v>
      </c>
      <c r="G1237" s="2">
        <f t="shared" si="48"/>
        <v>6</v>
      </c>
      <c r="H1237" s="3">
        <f t="shared" si="49"/>
        <v>333</v>
      </c>
    </row>
    <row r="1238" spans="1:8">
      <c r="A1238" s="15">
        <v>42424</v>
      </c>
      <c r="B1238" s="10" t="s">
        <v>61</v>
      </c>
      <c r="C1238" s="11">
        <v>27.5</v>
      </c>
      <c r="D1238" s="16" t="s">
        <v>505</v>
      </c>
      <c r="E1238" s="22">
        <v>40581</v>
      </c>
      <c r="F1238" s="22">
        <v>42418</v>
      </c>
      <c r="G1238" s="2">
        <f t="shared" si="48"/>
        <v>6</v>
      </c>
      <c r="H1238" s="3">
        <f t="shared" si="49"/>
        <v>165</v>
      </c>
    </row>
    <row r="1239" spans="1:8">
      <c r="A1239" s="15">
        <v>42424</v>
      </c>
      <c r="B1239" s="10" t="s">
        <v>61</v>
      </c>
      <c r="C1239" s="11">
        <v>254</v>
      </c>
      <c r="D1239" s="16" t="s">
        <v>506</v>
      </c>
      <c r="E1239" s="22">
        <v>40581</v>
      </c>
      <c r="F1239" s="22">
        <v>42418</v>
      </c>
      <c r="G1239" s="2">
        <f t="shared" si="48"/>
        <v>6</v>
      </c>
      <c r="H1239" s="3">
        <f t="shared" si="49"/>
        <v>1524</v>
      </c>
    </row>
    <row r="1240" spans="1:8">
      <c r="A1240" s="15">
        <v>42424</v>
      </c>
      <c r="B1240" s="10" t="s">
        <v>61</v>
      </c>
      <c r="C1240" s="11">
        <v>55.5</v>
      </c>
      <c r="D1240" s="16" t="s">
        <v>507</v>
      </c>
      <c r="E1240" s="22">
        <v>40581</v>
      </c>
      <c r="F1240" s="22">
        <v>42418</v>
      </c>
      <c r="G1240" s="2">
        <f t="shared" si="48"/>
        <v>6</v>
      </c>
      <c r="H1240" s="3">
        <f t="shared" si="49"/>
        <v>333</v>
      </c>
    </row>
    <row r="1241" spans="1:8">
      <c r="A1241" s="15">
        <v>42424</v>
      </c>
      <c r="B1241" s="10" t="s">
        <v>61</v>
      </c>
      <c r="C1241" s="11">
        <v>56</v>
      </c>
      <c r="D1241" s="16" t="s">
        <v>508</v>
      </c>
      <c r="E1241" s="22">
        <v>40581</v>
      </c>
      <c r="F1241" s="22">
        <v>42418</v>
      </c>
      <c r="G1241" s="2">
        <f t="shared" si="48"/>
        <v>6</v>
      </c>
      <c r="H1241" s="3">
        <f t="shared" si="49"/>
        <v>336</v>
      </c>
    </row>
    <row r="1242" spans="1:8">
      <c r="A1242" s="15">
        <v>42424</v>
      </c>
      <c r="B1242" s="10" t="s">
        <v>61</v>
      </c>
      <c r="C1242" s="11">
        <v>55.5</v>
      </c>
      <c r="D1242" s="16" t="s">
        <v>509</v>
      </c>
      <c r="E1242" s="22">
        <v>40581</v>
      </c>
      <c r="F1242" s="22">
        <v>42418</v>
      </c>
      <c r="G1242" s="2">
        <f t="shared" si="48"/>
        <v>6</v>
      </c>
      <c r="H1242" s="3">
        <f t="shared" si="49"/>
        <v>333</v>
      </c>
    </row>
    <row r="1243" spans="1:8">
      <c r="A1243" s="15">
        <v>42424</v>
      </c>
      <c r="B1243" s="10" t="s">
        <v>61</v>
      </c>
      <c r="C1243" s="11">
        <v>98</v>
      </c>
      <c r="D1243" s="16" t="s">
        <v>510</v>
      </c>
      <c r="E1243" s="22">
        <v>40581</v>
      </c>
      <c r="F1243" s="22">
        <v>42418</v>
      </c>
      <c r="G1243" s="2">
        <f t="shared" si="48"/>
        <v>6</v>
      </c>
      <c r="H1243" s="3">
        <f t="shared" si="49"/>
        <v>588</v>
      </c>
    </row>
    <row r="1244" spans="1:8">
      <c r="A1244" s="15">
        <v>42424</v>
      </c>
      <c r="B1244" s="10" t="s">
        <v>61</v>
      </c>
      <c r="C1244" s="11">
        <v>55.5</v>
      </c>
      <c r="D1244" s="16" t="s">
        <v>511</v>
      </c>
      <c r="E1244" s="22">
        <v>40581</v>
      </c>
      <c r="F1244" s="22">
        <v>42418</v>
      </c>
      <c r="G1244" s="2">
        <f t="shared" si="48"/>
        <v>6</v>
      </c>
      <c r="H1244" s="3">
        <f t="shared" si="49"/>
        <v>333</v>
      </c>
    </row>
    <row r="1245" spans="1:8">
      <c r="A1245" s="15">
        <v>42424</v>
      </c>
      <c r="B1245" s="10" t="s">
        <v>61</v>
      </c>
      <c r="C1245" s="11">
        <v>1238</v>
      </c>
      <c r="D1245" s="16" t="s">
        <v>512</v>
      </c>
      <c r="E1245" s="22">
        <v>40581</v>
      </c>
      <c r="F1245" s="22">
        <v>42418</v>
      </c>
      <c r="G1245" s="2">
        <f t="shared" si="48"/>
        <v>6</v>
      </c>
      <c r="H1245" s="3">
        <f t="shared" si="49"/>
        <v>7428</v>
      </c>
    </row>
    <row r="1246" spans="1:8">
      <c r="A1246" s="15">
        <v>42424</v>
      </c>
      <c r="B1246" s="10" t="s">
        <v>61</v>
      </c>
      <c r="C1246" s="11">
        <v>437.5</v>
      </c>
      <c r="D1246" s="16" t="s">
        <v>513</v>
      </c>
      <c r="E1246" s="22">
        <v>40581</v>
      </c>
      <c r="F1246" s="22">
        <v>42418</v>
      </c>
      <c r="G1246" s="2">
        <f t="shared" si="48"/>
        <v>6</v>
      </c>
      <c r="H1246" s="3">
        <f t="shared" si="49"/>
        <v>2625</v>
      </c>
    </row>
    <row r="1247" spans="1:8">
      <c r="A1247" s="15">
        <v>42424</v>
      </c>
      <c r="B1247" s="10" t="s">
        <v>61</v>
      </c>
      <c r="C1247" s="11">
        <v>98</v>
      </c>
      <c r="D1247" s="16" t="s">
        <v>514</v>
      </c>
      <c r="E1247" s="22">
        <v>40581</v>
      </c>
      <c r="F1247" s="22">
        <v>42418</v>
      </c>
      <c r="G1247" s="2">
        <f t="shared" si="48"/>
        <v>6</v>
      </c>
      <c r="H1247" s="3">
        <f t="shared" si="49"/>
        <v>588</v>
      </c>
    </row>
    <row r="1248" spans="1:8">
      <c r="A1248" s="15">
        <v>42424</v>
      </c>
      <c r="B1248" s="10" t="s">
        <v>61</v>
      </c>
      <c r="C1248" s="11">
        <v>54.5</v>
      </c>
      <c r="D1248" s="16" t="s">
        <v>515</v>
      </c>
      <c r="E1248" s="22">
        <v>40581</v>
      </c>
      <c r="F1248" s="22">
        <v>42418</v>
      </c>
      <c r="G1248" s="2">
        <f t="shared" si="48"/>
        <v>6</v>
      </c>
      <c r="H1248" s="3">
        <f t="shared" si="49"/>
        <v>327</v>
      </c>
    </row>
    <row r="1249" spans="1:8">
      <c r="A1249" s="15">
        <v>42424</v>
      </c>
      <c r="B1249" s="10" t="s">
        <v>61</v>
      </c>
      <c r="C1249" s="11">
        <v>54.5</v>
      </c>
      <c r="D1249" s="16" t="s">
        <v>516</v>
      </c>
      <c r="E1249" s="22">
        <v>40581</v>
      </c>
      <c r="F1249" s="22">
        <v>42418</v>
      </c>
      <c r="G1249" s="2">
        <f t="shared" si="48"/>
        <v>6</v>
      </c>
      <c r="H1249" s="3">
        <f t="shared" si="49"/>
        <v>327</v>
      </c>
    </row>
    <row r="1250" spans="1:8">
      <c r="A1250" s="15">
        <v>42424</v>
      </c>
      <c r="B1250" s="10" t="s">
        <v>61</v>
      </c>
      <c r="C1250" s="11">
        <v>54.5</v>
      </c>
      <c r="D1250" s="16" t="s">
        <v>517</v>
      </c>
      <c r="E1250" s="22">
        <v>40581</v>
      </c>
      <c r="F1250" s="22">
        <v>42418</v>
      </c>
      <c r="G1250" s="2">
        <f t="shared" si="48"/>
        <v>6</v>
      </c>
      <c r="H1250" s="3">
        <f t="shared" si="49"/>
        <v>327</v>
      </c>
    </row>
    <row r="1251" spans="1:8">
      <c r="A1251" s="15">
        <v>42424</v>
      </c>
      <c r="B1251" s="10" t="s">
        <v>61</v>
      </c>
      <c r="C1251" s="11">
        <v>115</v>
      </c>
      <c r="D1251" s="16" t="s">
        <v>518</v>
      </c>
      <c r="E1251" s="22">
        <v>40581</v>
      </c>
      <c r="F1251" s="22">
        <v>42418</v>
      </c>
      <c r="G1251" s="2">
        <f t="shared" si="48"/>
        <v>6</v>
      </c>
      <c r="H1251" s="3">
        <f t="shared" si="49"/>
        <v>690</v>
      </c>
    </row>
    <row r="1252" spans="1:8">
      <c r="A1252" s="15">
        <v>42424</v>
      </c>
      <c r="B1252" s="10" t="s">
        <v>61</v>
      </c>
      <c r="C1252" s="11">
        <v>94.5</v>
      </c>
      <c r="D1252" s="16" t="s">
        <v>519</v>
      </c>
      <c r="E1252" s="22">
        <v>40581</v>
      </c>
      <c r="F1252" s="22">
        <v>42418</v>
      </c>
      <c r="G1252" s="2">
        <f t="shared" si="48"/>
        <v>6</v>
      </c>
      <c r="H1252" s="3">
        <f t="shared" si="49"/>
        <v>567</v>
      </c>
    </row>
    <row r="1253" spans="1:8">
      <c r="A1253" s="15">
        <v>42424</v>
      </c>
      <c r="B1253" s="10" t="s">
        <v>61</v>
      </c>
      <c r="C1253" s="11">
        <v>288</v>
      </c>
      <c r="D1253" s="16" t="s">
        <v>520</v>
      </c>
      <c r="E1253" s="22">
        <v>40581</v>
      </c>
      <c r="F1253" s="22">
        <v>42418</v>
      </c>
      <c r="G1253" s="2">
        <f t="shared" si="48"/>
        <v>6</v>
      </c>
      <c r="H1253" s="3">
        <f t="shared" si="49"/>
        <v>1728</v>
      </c>
    </row>
    <row r="1254" spans="1:8">
      <c r="A1254" s="15">
        <v>42424</v>
      </c>
      <c r="B1254" s="10" t="s">
        <v>61</v>
      </c>
      <c r="C1254" s="11">
        <v>1132.5</v>
      </c>
      <c r="D1254" s="16" t="s">
        <v>521</v>
      </c>
      <c r="E1254" s="22">
        <v>40581</v>
      </c>
      <c r="F1254" s="22">
        <v>42418</v>
      </c>
      <c r="G1254" s="2">
        <f t="shared" si="48"/>
        <v>6</v>
      </c>
      <c r="H1254" s="3">
        <f t="shared" si="49"/>
        <v>6795</v>
      </c>
    </row>
    <row r="1255" spans="1:8">
      <c r="A1255" s="15">
        <v>42424</v>
      </c>
      <c r="B1255" s="10" t="s">
        <v>61</v>
      </c>
      <c r="C1255" s="11">
        <v>293</v>
      </c>
      <c r="D1255" s="16" t="s">
        <v>522</v>
      </c>
      <c r="E1255" s="22">
        <v>40581</v>
      </c>
      <c r="F1255" s="22">
        <v>42418</v>
      </c>
      <c r="G1255" s="2">
        <f t="shared" si="48"/>
        <v>6</v>
      </c>
      <c r="H1255" s="3">
        <f t="shared" si="49"/>
        <v>1758</v>
      </c>
    </row>
    <row r="1256" spans="1:8">
      <c r="A1256" s="15">
        <v>42424</v>
      </c>
      <c r="B1256" s="10" t="s">
        <v>61</v>
      </c>
      <c r="C1256" s="11">
        <v>257</v>
      </c>
      <c r="D1256" s="16" t="s">
        <v>523</v>
      </c>
      <c r="E1256" s="22">
        <v>40581</v>
      </c>
      <c r="F1256" s="22">
        <v>42418</v>
      </c>
      <c r="G1256" s="2">
        <f t="shared" si="48"/>
        <v>6</v>
      </c>
      <c r="H1256" s="3">
        <f t="shared" si="49"/>
        <v>1542</v>
      </c>
    </row>
    <row r="1257" spans="1:8">
      <c r="A1257" s="15">
        <v>42424</v>
      </c>
      <c r="B1257" s="10" t="s">
        <v>61</v>
      </c>
      <c r="C1257" s="11">
        <v>27.5</v>
      </c>
      <c r="D1257" s="16" t="s">
        <v>524</v>
      </c>
      <c r="E1257" s="22">
        <v>40581</v>
      </c>
      <c r="F1257" s="22">
        <v>42418</v>
      </c>
      <c r="G1257" s="2">
        <f t="shared" si="48"/>
        <v>6</v>
      </c>
      <c r="H1257" s="3">
        <f t="shared" si="49"/>
        <v>165</v>
      </c>
    </row>
    <row r="1258" spans="1:8">
      <c r="A1258" s="15">
        <v>42424</v>
      </c>
      <c r="B1258" s="10" t="s">
        <v>61</v>
      </c>
      <c r="C1258" s="11">
        <v>218.5</v>
      </c>
      <c r="D1258" s="16" t="s">
        <v>525</v>
      </c>
      <c r="E1258" s="22">
        <v>40581</v>
      </c>
      <c r="F1258" s="22">
        <v>42418</v>
      </c>
      <c r="G1258" s="2">
        <f t="shared" si="48"/>
        <v>6</v>
      </c>
      <c r="H1258" s="3">
        <f t="shared" si="49"/>
        <v>1311</v>
      </c>
    </row>
    <row r="1259" spans="1:8">
      <c r="A1259" s="15">
        <v>42424</v>
      </c>
      <c r="B1259" s="10" t="s">
        <v>61</v>
      </c>
      <c r="C1259" s="11">
        <v>54.5</v>
      </c>
      <c r="D1259" s="16" t="s">
        <v>526</v>
      </c>
      <c r="E1259" s="22">
        <v>40581</v>
      </c>
      <c r="F1259" s="22">
        <v>42418</v>
      </c>
      <c r="G1259" s="2">
        <f t="shared" si="48"/>
        <v>6</v>
      </c>
      <c r="H1259" s="3">
        <f t="shared" si="49"/>
        <v>327</v>
      </c>
    </row>
    <row r="1260" spans="1:8">
      <c r="A1260" s="15">
        <v>42424</v>
      </c>
      <c r="B1260" s="10" t="s">
        <v>61</v>
      </c>
      <c r="C1260" s="11">
        <v>92</v>
      </c>
      <c r="D1260" s="16" t="s">
        <v>527</v>
      </c>
      <c r="E1260" s="22">
        <v>40581</v>
      </c>
      <c r="F1260" s="22">
        <v>42418</v>
      </c>
      <c r="G1260" s="2">
        <f t="shared" si="48"/>
        <v>6</v>
      </c>
      <c r="H1260" s="3">
        <f t="shared" si="49"/>
        <v>552</v>
      </c>
    </row>
    <row r="1261" spans="1:8">
      <c r="A1261" s="15">
        <v>42424</v>
      </c>
      <c r="B1261" s="10" t="s">
        <v>61</v>
      </c>
      <c r="C1261" s="11">
        <v>226.5</v>
      </c>
      <c r="D1261" s="16" t="s">
        <v>528</v>
      </c>
      <c r="E1261" s="22">
        <v>40581</v>
      </c>
      <c r="F1261" s="22">
        <v>42418</v>
      </c>
      <c r="G1261" s="2">
        <f t="shared" si="48"/>
        <v>6</v>
      </c>
      <c r="H1261" s="3">
        <f t="shared" si="49"/>
        <v>1359</v>
      </c>
    </row>
    <row r="1262" spans="1:8">
      <c r="A1262" s="15">
        <v>42424</v>
      </c>
      <c r="B1262" s="10" t="s">
        <v>61</v>
      </c>
      <c r="C1262" s="11">
        <v>98</v>
      </c>
      <c r="D1262" s="16" t="s">
        <v>529</v>
      </c>
      <c r="E1262" s="22">
        <v>40581</v>
      </c>
      <c r="F1262" s="22">
        <v>42418</v>
      </c>
      <c r="G1262" s="2">
        <f t="shared" si="48"/>
        <v>6</v>
      </c>
      <c r="H1262" s="3">
        <f t="shared" si="49"/>
        <v>588</v>
      </c>
    </row>
    <row r="1263" spans="1:8">
      <c r="A1263" s="15">
        <v>42424</v>
      </c>
      <c r="B1263" s="10" t="s">
        <v>61</v>
      </c>
      <c r="C1263" s="11">
        <v>58.5</v>
      </c>
      <c r="D1263" s="16" t="s">
        <v>530</v>
      </c>
      <c r="E1263" s="22">
        <v>40581</v>
      </c>
      <c r="F1263" s="22">
        <v>42418</v>
      </c>
      <c r="G1263" s="2">
        <f t="shared" si="48"/>
        <v>6</v>
      </c>
      <c r="H1263" s="3">
        <f t="shared" si="49"/>
        <v>351</v>
      </c>
    </row>
    <row r="1264" spans="1:8">
      <c r="A1264" s="15">
        <v>42424</v>
      </c>
      <c r="B1264" s="10" t="s">
        <v>61</v>
      </c>
      <c r="C1264" s="11">
        <v>54.5</v>
      </c>
      <c r="D1264" s="16" t="s">
        <v>531</v>
      </c>
      <c r="E1264" s="22">
        <v>40581</v>
      </c>
      <c r="F1264" s="22">
        <v>42418</v>
      </c>
      <c r="G1264" s="2">
        <f t="shared" si="48"/>
        <v>6</v>
      </c>
      <c r="H1264" s="3">
        <f t="shared" si="49"/>
        <v>327</v>
      </c>
    </row>
    <row r="1265" spans="1:8">
      <c r="A1265" s="15">
        <v>42424</v>
      </c>
      <c r="B1265" s="10" t="s">
        <v>61</v>
      </c>
      <c r="C1265" s="11">
        <v>98</v>
      </c>
      <c r="D1265" s="16" t="s">
        <v>532</v>
      </c>
      <c r="E1265" s="22">
        <v>40581</v>
      </c>
      <c r="F1265" s="22">
        <v>42418</v>
      </c>
      <c r="G1265" s="2">
        <f t="shared" si="48"/>
        <v>6</v>
      </c>
      <c r="H1265" s="3">
        <f t="shared" si="49"/>
        <v>588</v>
      </c>
    </row>
    <row r="1266" spans="1:8">
      <c r="A1266" s="15">
        <v>42424</v>
      </c>
      <c r="B1266" s="10" t="s">
        <v>61</v>
      </c>
      <c r="C1266" s="11">
        <v>98</v>
      </c>
      <c r="D1266" s="16" t="s">
        <v>533</v>
      </c>
      <c r="E1266" s="22">
        <v>40581</v>
      </c>
      <c r="F1266" s="22">
        <v>42418</v>
      </c>
      <c r="G1266" s="2">
        <f t="shared" si="48"/>
        <v>6</v>
      </c>
      <c r="H1266" s="3">
        <f t="shared" si="49"/>
        <v>588</v>
      </c>
    </row>
    <row r="1267" spans="1:8">
      <c r="A1267" s="15">
        <v>42424</v>
      </c>
      <c r="B1267" s="10" t="s">
        <v>61</v>
      </c>
      <c r="C1267" s="11">
        <v>55.5</v>
      </c>
      <c r="D1267" s="16" t="s">
        <v>534</v>
      </c>
      <c r="E1267" s="22">
        <v>40581</v>
      </c>
      <c r="F1267" s="22">
        <v>42418</v>
      </c>
      <c r="G1267" s="2">
        <f t="shared" si="48"/>
        <v>6</v>
      </c>
      <c r="H1267" s="3">
        <f t="shared" si="49"/>
        <v>333</v>
      </c>
    </row>
    <row r="1268" spans="1:8">
      <c r="A1268" s="15">
        <v>42424</v>
      </c>
      <c r="B1268" s="10" t="s">
        <v>61</v>
      </c>
      <c r="C1268" s="11">
        <v>56</v>
      </c>
      <c r="D1268" s="16" t="s">
        <v>535</v>
      </c>
      <c r="E1268" s="22">
        <v>40581</v>
      </c>
      <c r="F1268" s="22">
        <v>42418</v>
      </c>
      <c r="G1268" s="2">
        <f t="shared" si="48"/>
        <v>6</v>
      </c>
      <c r="H1268" s="3">
        <f t="shared" si="49"/>
        <v>336</v>
      </c>
    </row>
    <row r="1269" spans="1:8">
      <c r="A1269" s="15">
        <v>42424</v>
      </c>
      <c r="B1269" s="10" t="s">
        <v>61</v>
      </c>
      <c r="C1269" s="11">
        <v>225.5</v>
      </c>
      <c r="D1269" s="16" t="s">
        <v>536</v>
      </c>
      <c r="E1269" s="22">
        <v>40581</v>
      </c>
      <c r="F1269" s="22">
        <v>42418</v>
      </c>
      <c r="G1269" s="2">
        <f t="shared" si="48"/>
        <v>6</v>
      </c>
      <c r="H1269" s="3">
        <f t="shared" si="49"/>
        <v>1353</v>
      </c>
    </row>
    <row r="1270" spans="1:8">
      <c r="A1270" s="15">
        <v>42424</v>
      </c>
      <c r="B1270" s="10" t="s">
        <v>61</v>
      </c>
      <c r="C1270" s="11">
        <v>55.5</v>
      </c>
      <c r="D1270" s="16" t="s">
        <v>537</v>
      </c>
      <c r="E1270" s="22">
        <v>40581</v>
      </c>
      <c r="F1270" s="22">
        <v>42418</v>
      </c>
      <c r="G1270" s="2">
        <f t="shared" si="48"/>
        <v>6</v>
      </c>
      <c r="H1270" s="3">
        <f t="shared" si="49"/>
        <v>333</v>
      </c>
    </row>
    <row r="1271" spans="1:8">
      <c r="A1271" s="15">
        <v>42424</v>
      </c>
      <c r="B1271" s="10" t="s">
        <v>61</v>
      </c>
      <c r="C1271" s="11">
        <v>241</v>
      </c>
      <c r="D1271" s="16" t="s">
        <v>538</v>
      </c>
      <c r="E1271" s="22">
        <v>40581</v>
      </c>
      <c r="F1271" s="22">
        <v>42418</v>
      </c>
      <c r="G1271" s="2">
        <f t="shared" si="48"/>
        <v>6</v>
      </c>
      <c r="H1271" s="3">
        <f t="shared" si="49"/>
        <v>1446</v>
      </c>
    </row>
    <row r="1272" spans="1:8">
      <c r="A1272" s="15">
        <v>42424</v>
      </c>
      <c r="B1272" s="10" t="s">
        <v>61</v>
      </c>
      <c r="C1272" s="11">
        <v>96.5</v>
      </c>
      <c r="D1272" s="16" t="s">
        <v>539</v>
      </c>
      <c r="E1272" s="22">
        <v>40581</v>
      </c>
      <c r="F1272" s="22">
        <v>42418</v>
      </c>
      <c r="G1272" s="2">
        <f t="shared" si="48"/>
        <v>6</v>
      </c>
      <c r="H1272" s="3">
        <f t="shared" si="49"/>
        <v>579</v>
      </c>
    </row>
    <row r="1273" spans="1:8">
      <c r="A1273" s="15">
        <v>42424</v>
      </c>
      <c r="B1273" s="10" t="s">
        <v>61</v>
      </c>
      <c r="C1273" s="11">
        <v>95.5</v>
      </c>
      <c r="D1273" s="16" t="s">
        <v>540</v>
      </c>
      <c r="E1273" s="22">
        <v>40581</v>
      </c>
      <c r="F1273" s="22">
        <v>42418</v>
      </c>
      <c r="G1273" s="2">
        <f t="shared" si="48"/>
        <v>6</v>
      </c>
      <c r="H1273" s="3">
        <f t="shared" si="49"/>
        <v>573</v>
      </c>
    </row>
    <row r="1274" spans="1:8">
      <c r="A1274" s="15">
        <v>42424</v>
      </c>
      <c r="B1274" s="10" t="s">
        <v>61</v>
      </c>
      <c r="C1274" s="11">
        <v>108.5</v>
      </c>
      <c r="D1274" s="16" t="s">
        <v>541</v>
      </c>
      <c r="E1274" s="22">
        <v>40581</v>
      </c>
      <c r="F1274" s="22">
        <v>42418</v>
      </c>
      <c r="G1274" s="2">
        <f t="shared" si="48"/>
        <v>6</v>
      </c>
      <c r="H1274" s="3">
        <f t="shared" si="49"/>
        <v>651</v>
      </c>
    </row>
    <row r="1275" spans="1:8">
      <c r="A1275" s="15">
        <v>42424</v>
      </c>
      <c r="B1275" s="10" t="s">
        <v>61</v>
      </c>
      <c r="C1275" s="11">
        <v>77.5</v>
      </c>
      <c r="D1275" s="16" t="s">
        <v>542</v>
      </c>
      <c r="E1275" s="22">
        <v>40581</v>
      </c>
      <c r="F1275" s="22">
        <v>42418</v>
      </c>
      <c r="G1275" s="2">
        <f t="shared" si="48"/>
        <v>6</v>
      </c>
      <c r="H1275" s="3">
        <f t="shared" si="49"/>
        <v>465</v>
      </c>
    </row>
    <row r="1276" spans="1:8">
      <c r="A1276" s="15">
        <v>42424</v>
      </c>
      <c r="B1276" s="10" t="s">
        <v>61</v>
      </c>
      <c r="C1276" s="11">
        <v>55</v>
      </c>
      <c r="D1276" s="16" t="s">
        <v>543</v>
      </c>
      <c r="E1276" s="22">
        <v>40581</v>
      </c>
      <c r="F1276" s="22">
        <v>42418</v>
      </c>
      <c r="G1276" s="2">
        <f t="shared" si="48"/>
        <v>6</v>
      </c>
      <c r="H1276" s="3">
        <f t="shared" si="49"/>
        <v>330</v>
      </c>
    </row>
    <row r="1277" spans="1:8">
      <c r="A1277" s="15">
        <v>42424</v>
      </c>
      <c r="B1277" s="10" t="s">
        <v>61</v>
      </c>
      <c r="C1277" s="11">
        <v>61.5</v>
      </c>
      <c r="D1277" s="16" t="s">
        <v>544</v>
      </c>
      <c r="E1277" s="22">
        <v>40581</v>
      </c>
      <c r="F1277" s="22">
        <v>42418</v>
      </c>
      <c r="G1277" s="2">
        <f t="shared" si="48"/>
        <v>6</v>
      </c>
      <c r="H1277" s="3">
        <f t="shared" si="49"/>
        <v>369</v>
      </c>
    </row>
    <row r="1278" spans="1:8">
      <c r="A1278" s="15">
        <v>42424</v>
      </c>
      <c r="B1278" s="10" t="s">
        <v>61</v>
      </c>
      <c r="C1278" s="11">
        <v>177</v>
      </c>
      <c r="D1278" s="16" t="s">
        <v>545</v>
      </c>
      <c r="E1278" s="22">
        <v>40581</v>
      </c>
      <c r="F1278" s="22">
        <v>42418</v>
      </c>
      <c r="G1278" s="2">
        <f t="shared" si="48"/>
        <v>6</v>
      </c>
      <c r="H1278" s="3">
        <f t="shared" si="49"/>
        <v>1062</v>
      </c>
    </row>
    <row r="1279" spans="1:8">
      <c r="A1279" s="15">
        <v>42424</v>
      </c>
      <c r="B1279" s="10" t="s">
        <v>61</v>
      </c>
      <c r="C1279" s="11">
        <v>131</v>
      </c>
      <c r="D1279" s="16" t="s">
        <v>546</v>
      </c>
      <c r="E1279" s="22">
        <v>40581</v>
      </c>
      <c r="F1279" s="22">
        <v>42418</v>
      </c>
      <c r="G1279" s="2">
        <f t="shared" si="48"/>
        <v>6</v>
      </c>
      <c r="H1279" s="3">
        <f t="shared" si="49"/>
        <v>786</v>
      </c>
    </row>
    <row r="1280" spans="1:8">
      <c r="A1280" s="15">
        <v>42424</v>
      </c>
      <c r="B1280" s="10" t="s">
        <v>61</v>
      </c>
      <c r="C1280" s="11">
        <v>53.5</v>
      </c>
      <c r="D1280" s="16" t="s">
        <v>547</v>
      </c>
      <c r="E1280" s="22">
        <v>40581</v>
      </c>
      <c r="F1280" s="22">
        <v>42418</v>
      </c>
      <c r="G1280" s="2">
        <f t="shared" si="48"/>
        <v>6</v>
      </c>
      <c r="H1280" s="3">
        <f t="shared" si="49"/>
        <v>321</v>
      </c>
    </row>
    <row r="1281" spans="1:8">
      <c r="A1281" s="15">
        <v>42424</v>
      </c>
      <c r="B1281" s="10" t="s">
        <v>61</v>
      </c>
      <c r="C1281" s="11">
        <v>55</v>
      </c>
      <c r="D1281" s="16" t="s">
        <v>548</v>
      </c>
      <c r="E1281" s="22">
        <v>40581</v>
      </c>
      <c r="F1281" s="22">
        <v>42418</v>
      </c>
      <c r="G1281" s="2">
        <f t="shared" si="48"/>
        <v>6</v>
      </c>
      <c r="H1281" s="3">
        <f t="shared" si="49"/>
        <v>330</v>
      </c>
    </row>
    <row r="1282" spans="1:8">
      <c r="A1282" s="15">
        <v>42424</v>
      </c>
      <c r="B1282" s="10" t="s">
        <v>61</v>
      </c>
      <c r="C1282" s="11">
        <v>62</v>
      </c>
      <c r="D1282" s="16" t="s">
        <v>549</v>
      </c>
      <c r="E1282" s="22">
        <v>40581</v>
      </c>
      <c r="F1282" s="22">
        <v>42418</v>
      </c>
      <c r="G1282" s="2">
        <f t="shared" si="48"/>
        <v>6</v>
      </c>
      <c r="H1282" s="3">
        <f t="shared" si="49"/>
        <v>372</v>
      </c>
    </row>
    <row r="1283" spans="1:8">
      <c r="A1283" s="15">
        <v>42424</v>
      </c>
      <c r="B1283" s="10" t="s">
        <v>61</v>
      </c>
      <c r="C1283" s="11">
        <v>61.5</v>
      </c>
      <c r="D1283" s="16" t="s">
        <v>550</v>
      </c>
      <c r="E1283" s="22">
        <v>40581</v>
      </c>
      <c r="F1283" s="22">
        <v>42418</v>
      </c>
      <c r="G1283" s="2">
        <f t="shared" si="48"/>
        <v>6</v>
      </c>
      <c r="H1283" s="3">
        <f t="shared" si="49"/>
        <v>369</v>
      </c>
    </row>
    <row r="1284" spans="1:8">
      <c r="A1284" s="15">
        <v>42424</v>
      </c>
      <c r="B1284" s="10" t="s">
        <v>61</v>
      </c>
      <c r="C1284" s="11">
        <v>121</v>
      </c>
      <c r="D1284" s="16" t="s">
        <v>551</v>
      </c>
      <c r="E1284" s="22">
        <v>40581</v>
      </c>
      <c r="F1284" s="22">
        <v>42418</v>
      </c>
      <c r="G1284" s="2">
        <f t="shared" si="48"/>
        <v>6</v>
      </c>
      <c r="H1284" s="3">
        <f t="shared" si="49"/>
        <v>726</v>
      </c>
    </row>
    <row r="1285" spans="1:8">
      <c r="A1285" s="15">
        <v>42424</v>
      </c>
      <c r="B1285" s="10" t="s">
        <v>61</v>
      </c>
      <c r="C1285" s="11">
        <v>231</v>
      </c>
      <c r="D1285" s="16" t="s">
        <v>552</v>
      </c>
      <c r="E1285" s="22">
        <v>40581</v>
      </c>
      <c r="F1285" s="22">
        <v>42418</v>
      </c>
      <c r="G1285" s="2">
        <f t="shared" si="48"/>
        <v>6</v>
      </c>
      <c r="H1285" s="3">
        <f t="shared" si="49"/>
        <v>1386</v>
      </c>
    </row>
    <row r="1286" spans="1:8">
      <c r="A1286" s="15">
        <v>42424</v>
      </c>
      <c r="B1286" s="10" t="s">
        <v>61</v>
      </c>
      <c r="C1286" s="11">
        <v>98</v>
      </c>
      <c r="D1286" s="16" t="s">
        <v>553</v>
      </c>
      <c r="E1286" s="22">
        <v>40581</v>
      </c>
      <c r="F1286" s="22">
        <v>42418</v>
      </c>
      <c r="G1286" s="2">
        <f t="shared" si="48"/>
        <v>6</v>
      </c>
      <c r="H1286" s="3">
        <f t="shared" si="49"/>
        <v>588</v>
      </c>
    </row>
    <row r="1287" spans="1:8">
      <c r="A1287" s="15">
        <v>42424</v>
      </c>
      <c r="B1287" s="10" t="s">
        <v>61</v>
      </c>
      <c r="C1287" s="11">
        <v>42</v>
      </c>
      <c r="D1287" s="16" t="s">
        <v>554</v>
      </c>
      <c r="E1287" s="22">
        <v>40563</v>
      </c>
      <c r="F1287" s="22">
        <v>42418</v>
      </c>
      <c r="G1287" s="2">
        <f t="shared" ref="G1287:G1350" si="50">SUM(A1287-F1287)</f>
        <v>6</v>
      </c>
      <c r="H1287" s="3">
        <f t="shared" si="49"/>
        <v>252</v>
      </c>
    </row>
    <row r="1288" spans="1:8">
      <c r="A1288" s="15">
        <v>42424</v>
      </c>
      <c r="B1288" s="10" t="s">
        <v>61</v>
      </c>
      <c r="C1288" s="11">
        <v>105.5</v>
      </c>
      <c r="D1288" s="16" t="s">
        <v>555</v>
      </c>
      <c r="E1288" s="22">
        <v>40581</v>
      </c>
      <c r="F1288" s="22">
        <v>42418</v>
      </c>
      <c r="G1288" s="2">
        <f t="shared" si="50"/>
        <v>6</v>
      </c>
      <c r="H1288" s="3">
        <f t="shared" si="49"/>
        <v>633</v>
      </c>
    </row>
    <row r="1289" spans="1:8">
      <c r="A1289" s="15">
        <v>42424</v>
      </c>
      <c r="B1289" s="10" t="s">
        <v>61</v>
      </c>
      <c r="C1289" s="11">
        <v>5.5</v>
      </c>
      <c r="D1289" s="16" t="s">
        <v>556</v>
      </c>
      <c r="E1289" s="22">
        <v>40595</v>
      </c>
      <c r="F1289" s="22">
        <v>42418</v>
      </c>
      <c r="G1289" s="2">
        <f t="shared" si="50"/>
        <v>6</v>
      </c>
      <c r="H1289" s="3">
        <f t="shared" si="49"/>
        <v>33</v>
      </c>
    </row>
    <row r="1290" spans="1:8">
      <c r="A1290" s="15">
        <v>42424</v>
      </c>
      <c r="B1290" s="10" t="s">
        <v>61</v>
      </c>
      <c r="C1290" s="11">
        <v>12071.5</v>
      </c>
      <c r="D1290" s="19" t="s">
        <v>776</v>
      </c>
      <c r="E1290" s="22">
        <v>40581</v>
      </c>
      <c r="F1290" s="22">
        <v>42418</v>
      </c>
      <c r="G1290" s="2">
        <f t="shared" si="50"/>
        <v>6</v>
      </c>
      <c r="H1290" s="3">
        <f t="shared" si="49"/>
        <v>72429</v>
      </c>
    </row>
    <row r="1291" spans="1:8">
      <c r="A1291" s="15">
        <v>42418</v>
      </c>
      <c r="B1291" s="10" t="s">
        <v>187</v>
      </c>
      <c r="C1291" s="11">
        <v>14482.8</v>
      </c>
      <c r="D1291" s="16" t="s">
        <v>557</v>
      </c>
      <c r="E1291" s="22">
        <v>42374</v>
      </c>
      <c r="F1291" s="22">
        <v>42405</v>
      </c>
      <c r="G1291" s="2">
        <f t="shared" si="50"/>
        <v>13</v>
      </c>
      <c r="H1291" s="3">
        <f t="shared" si="49"/>
        <v>188276.4</v>
      </c>
    </row>
    <row r="1292" spans="1:8">
      <c r="A1292" s="15">
        <v>42419</v>
      </c>
      <c r="B1292" s="10" t="s">
        <v>188</v>
      </c>
      <c r="C1292" s="11">
        <v>19180.900000000001</v>
      </c>
      <c r="D1292" s="16" t="s">
        <v>57</v>
      </c>
      <c r="E1292" s="22">
        <v>42335</v>
      </c>
      <c r="F1292" s="22">
        <v>42447</v>
      </c>
      <c r="G1292" s="2">
        <f t="shared" si="50"/>
        <v>-28</v>
      </c>
      <c r="H1292" s="3">
        <f t="shared" si="49"/>
        <v>-537065.20000000007</v>
      </c>
    </row>
    <row r="1293" spans="1:8">
      <c r="A1293" s="15">
        <v>42419</v>
      </c>
      <c r="B1293" s="10" t="s">
        <v>188</v>
      </c>
      <c r="C1293" s="11">
        <v>14950.93</v>
      </c>
      <c r="D1293" s="16" t="s">
        <v>309</v>
      </c>
      <c r="E1293" s="22">
        <v>42391</v>
      </c>
      <c r="F1293" s="22">
        <v>42422</v>
      </c>
      <c r="G1293" s="2">
        <f t="shared" si="50"/>
        <v>-3</v>
      </c>
      <c r="H1293" s="3">
        <f t="shared" si="49"/>
        <v>-44852.79</v>
      </c>
    </row>
    <row r="1294" spans="1:8">
      <c r="A1294" s="15">
        <v>42419</v>
      </c>
      <c r="B1294" s="10" t="s">
        <v>188</v>
      </c>
      <c r="C1294" s="11">
        <v>2930.11</v>
      </c>
      <c r="D1294" s="16" t="s">
        <v>57</v>
      </c>
      <c r="E1294" s="22">
        <v>42394</v>
      </c>
      <c r="F1294" s="22">
        <v>42425</v>
      </c>
      <c r="G1294" s="2">
        <f t="shared" si="50"/>
        <v>-6</v>
      </c>
      <c r="H1294" s="3">
        <f t="shared" si="49"/>
        <v>-17580.66</v>
      </c>
    </row>
    <row r="1295" spans="1:8">
      <c r="A1295" s="15">
        <v>42419</v>
      </c>
      <c r="B1295" s="10" t="s">
        <v>183</v>
      </c>
      <c r="C1295" s="11">
        <v>5000</v>
      </c>
      <c r="D1295" s="16" t="s">
        <v>458</v>
      </c>
      <c r="E1295" s="22">
        <v>42373</v>
      </c>
      <c r="F1295" s="22">
        <v>42427</v>
      </c>
      <c r="G1295" s="2">
        <f t="shared" si="50"/>
        <v>-8</v>
      </c>
      <c r="H1295" s="3">
        <f t="shared" si="49"/>
        <v>-40000</v>
      </c>
    </row>
    <row r="1296" spans="1:8">
      <c r="A1296" s="15">
        <v>42426</v>
      </c>
      <c r="B1296" s="10" t="s">
        <v>189</v>
      </c>
      <c r="C1296" s="11">
        <v>23278.66</v>
      </c>
      <c r="D1296" s="16" t="s">
        <v>558</v>
      </c>
      <c r="E1296" s="22">
        <v>42373</v>
      </c>
      <c r="F1296" s="22">
        <v>42405</v>
      </c>
      <c r="G1296" s="2">
        <f t="shared" si="50"/>
        <v>21</v>
      </c>
      <c r="H1296" s="3">
        <f t="shared" si="49"/>
        <v>488851.86</v>
      </c>
    </row>
    <row r="1297" spans="1:8">
      <c r="A1297" s="15">
        <v>42419</v>
      </c>
      <c r="B1297" s="10" t="s">
        <v>40</v>
      </c>
      <c r="C1297" s="11">
        <v>1463.91</v>
      </c>
      <c r="D1297" s="16">
        <v>3</v>
      </c>
      <c r="E1297" s="22">
        <v>42376</v>
      </c>
      <c r="F1297" s="22">
        <v>42408</v>
      </c>
      <c r="G1297" s="2">
        <f t="shared" si="50"/>
        <v>11</v>
      </c>
      <c r="H1297" s="3">
        <f t="shared" si="49"/>
        <v>16103.01</v>
      </c>
    </row>
    <row r="1298" spans="1:8">
      <c r="A1298" s="15">
        <v>42419</v>
      </c>
      <c r="B1298" s="10" t="s">
        <v>190</v>
      </c>
      <c r="C1298" s="11">
        <v>5167.22</v>
      </c>
      <c r="D1298" s="16" t="s">
        <v>559</v>
      </c>
      <c r="E1298" s="22">
        <v>42376</v>
      </c>
      <c r="F1298" s="22">
        <v>42408</v>
      </c>
      <c r="G1298" s="2">
        <f t="shared" si="50"/>
        <v>11</v>
      </c>
      <c r="H1298" s="3">
        <f t="shared" ref="H1298:H1361" si="51">SUM(G1298*C1298)</f>
        <v>56839.420000000006</v>
      </c>
    </row>
    <row r="1299" spans="1:8">
      <c r="A1299" s="15">
        <v>42419</v>
      </c>
      <c r="B1299" s="10" t="s">
        <v>191</v>
      </c>
      <c r="C1299" s="11">
        <v>1045.45</v>
      </c>
      <c r="D1299" s="16" t="s">
        <v>469</v>
      </c>
      <c r="E1299" s="22">
        <v>42373</v>
      </c>
      <c r="F1299" s="22">
        <v>42404</v>
      </c>
      <c r="G1299" s="2">
        <f t="shared" si="50"/>
        <v>15</v>
      </c>
      <c r="H1299" s="3">
        <f t="shared" si="51"/>
        <v>15681.75</v>
      </c>
    </row>
    <row r="1300" spans="1:8">
      <c r="A1300" s="15">
        <v>42419</v>
      </c>
      <c r="B1300" s="10" t="s">
        <v>192</v>
      </c>
      <c r="C1300" s="11">
        <v>5344.07</v>
      </c>
      <c r="D1300" s="16" t="s">
        <v>469</v>
      </c>
      <c r="E1300" s="22">
        <v>42380</v>
      </c>
      <c r="F1300" s="22">
        <v>42411</v>
      </c>
      <c r="G1300" s="2">
        <f t="shared" si="50"/>
        <v>8</v>
      </c>
      <c r="H1300" s="3">
        <f t="shared" si="51"/>
        <v>42752.56</v>
      </c>
    </row>
    <row r="1301" spans="1:8">
      <c r="A1301" s="15">
        <v>42419</v>
      </c>
      <c r="B1301" s="10" t="s">
        <v>15</v>
      </c>
      <c r="C1301" s="11">
        <v>3045.12</v>
      </c>
      <c r="D1301" s="16" t="s">
        <v>469</v>
      </c>
      <c r="E1301" s="22">
        <v>42377</v>
      </c>
      <c r="F1301" s="22">
        <v>42408</v>
      </c>
      <c r="G1301" s="2">
        <f t="shared" si="50"/>
        <v>11</v>
      </c>
      <c r="H1301" s="3">
        <f t="shared" si="51"/>
        <v>33496.32</v>
      </c>
    </row>
    <row r="1302" spans="1:8">
      <c r="A1302" s="15">
        <v>42419</v>
      </c>
      <c r="B1302" s="10" t="s">
        <v>193</v>
      </c>
      <c r="C1302" s="11">
        <v>1589.02</v>
      </c>
      <c r="D1302" s="19" t="s">
        <v>778</v>
      </c>
      <c r="E1302" s="22">
        <v>42382</v>
      </c>
      <c r="F1302" s="22">
        <v>42430</v>
      </c>
      <c r="G1302" s="2">
        <f t="shared" si="50"/>
        <v>-11</v>
      </c>
      <c r="H1302" s="3">
        <f t="shared" si="51"/>
        <v>-17479.22</v>
      </c>
    </row>
    <row r="1303" spans="1:8">
      <c r="A1303" s="15">
        <v>42419</v>
      </c>
      <c r="B1303" s="10" t="s">
        <v>27</v>
      </c>
      <c r="C1303" s="11">
        <v>13117.63</v>
      </c>
      <c r="D1303" s="16" t="s">
        <v>560</v>
      </c>
      <c r="E1303" s="22">
        <v>42384</v>
      </c>
      <c r="F1303" s="22">
        <v>42427</v>
      </c>
      <c r="G1303" s="2">
        <f t="shared" si="50"/>
        <v>-8</v>
      </c>
      <c r="H1303" s="3">
        <f t="shared" si="51"/>
        <v>-104941.04</v>
      </c>
    </row>
    <row r="1304" spans="1:8">
      <c r="A1304" s="15">
        <v>42419</v>
      </c>
      <c r="B1304" s="10" t="s">
        <v>27</v>
      </c>
      <c r="C1304" s="11">
        <v>6354.08</v>
      </c>
      <c r="D1304" s="16" t="s">
        <v>561</v>
      </c>
      <c r="E1304" s="22">
        <v>42384</v>
      </c>
      <c r="F1304" s="22">
        <v>42427</v>
      </c>
      <c r="G1304" s="2">
        <f t="shared" si="50"/>
        <v>-8</v>
      </c>
      <c r="H1304" s="3">
        <f t="shared" si="51"/>
        <v>-50832.639999999999</v>
      </c>
    </row>
    <row r="1305" spans="1:8">
      <c r="A1305" s="15">
        <v>42419</v>
      </c>
      <c r="B1305" s="10" t="s">
        <v>191</v>
      </c>
      <c r="C1305" s="11">
        <v>772.73</v>
      </c>
      <c r="D1305" s="16" t="s">
        <v>315</v>
      </c>
      <c r="E1305" s="22">
        <v>42390</v>
      </c>
      <c r="F1305" s="22">
        <v>42421</v>
      </c>
      <c r="G1305" s="2">
        <f t="shared" si="50"/>
        <v>-2</v>
      </c>
      <c r="H1305" s="3">
        <f t="shared" si="51"/>
        <v>-1545.46</v>
      </c>
    </row>
    <row r="1306" spans="1:8">
      <c r="A1306" s="15">
        <v>42422</v>
      </c>
      <c r="B1306" s="10" t="s">
        <v>194</v>
      </c>
      <c r="C1306" s="11">
        <v>11843.84</v>
      </c>
      <c r="D1306" s="16" t="s">
        <v>277</v>
      </c>
      <c r="E1306" s="22">
        <v>42394</v>
      </c>
      <c r="F1306" s="22">
        <v>42427</v>
      </c>
      <c r="G1306" s="2">
        <f t="shared" si="50"/>
        <v>-5</v>
      </c>
      <c r="H1306" s="3">
        <f t="shared" si="51"/>
        <v>-59219.199999999997</v>
      </c>
    </row>
    <row r="1307" spans="1:8">
      <c r="A1307" s="15">
        <v>42422</v>
      </c>
      <c r="B1307" s="10" t="s">
        <v>18</v>
      </c>
      <c r="C1307" s="11">
        <v>62017.02</v>
      </c>
      <c r="D1307" s="16" t="s">
        <v>288</v>
      </c>
      <c r="E1307" s="22">
        <v>42398</v>
      </c>
      <c r="F1307" s="22">
        <v>42429</v>
      </c>
      <c r="G1307" s="2">
        <f t="shared" si="50"/>
        <v>-7</v>
      </c>
      <c r="H1307" s="3">
        <f t="shared" si="51"/>
        <v>-434119.13999999996</v>
      </c>
    </row>
    <row r="1308" spans="1:8">
      <c r="A1308" s="15">
        <v>42422</v>
      </c>
      <c r="B1308" s="10" t="s">
        <v>18</v>
      </c>
      <c r="C1308" s="11">
        <v>19510.8</v>
      </c>
      <c r="D1308" s="16" t="s">
        <v>35</v>
      </c>
      <c r="E1308" s="22">
        <v>42394</v>
      </c>
      <c r="F1308" s="22">
        <v>42425</v>
      </c>
      <c r="G1308" s="2">
        <f t="shared" si="50"/>
        <v>-3</v>
      </c>
      <c r="H1308" s="3">
        <f t="shared" si="51"/>
        <v>-58532.399999999994</v>
      </c>
    </row>
    <row r="1309" spans="1:8">
      <c r="A1309" s="15">
        <v>42422</v>
      </c>
      <c r="B1309" s="10" t="s">
        <v>195</v>
      </c>
      <c r="C1309" s="11">
        <v>6970</v>
      </c>
      <c r="D1309" s="16" t="s">
        <v>562</v>
      </c>
      <c r="E1309" s="22">
        <v>42394</v>
      </c>
      <c r="F1309" s="22">
        <v>42426</v>
      </c>
      <c r="G1309" s="2">
        <f t="shared" si="50"/>
        <v>-4</v>
      </c>
      <c r="H1309" s="3">
        <f t="shared" si="51"/>
        <v>-27880</v>
      </c>
    </row>
    <row r="1310" spans="1:8">
      <c r="A1310" s="15">
        <v>42422</v>
      </c>
      <c r="B1310" s="10" t="s">
        <v>129</v>
      </c>
      <c r="C1310" s="11">
        <v>9745.0300000000007</v>
      </c>
      <c r="D1310" s="16" t="s">
        <v>35</v>
      </c>
      <c r="E1310" s="22">
        <v>42395</v>
      </c>
      <c r="F1310" s="22">
        <v>42426</v>
      </c>
      <c r="G1310" s="2">
        <f t="shared" si="50"/>
        <v>-4</v>
      </c>
      <c r="H1310" s="3">
        <f t="shared" si="51"/>
        <v>-38980.120000000003</v>
      </c>
    </row>
    <row r="1311" spans="1:8">
      <c r="A1311" s="15">
        <v>42422</v>
      </c>
      <c r="B1311" s="10" t="s">
        <v>26</v>
      </c>
      <c r="C1311" s="11">
        <v>4952.79</v>
      </c>
      <c r="D1311" s="16" t="s">
        <v>277</v>
      </c>
      <c r="E1311" s="22">
        <v>42397</v>
      </c>
      <c r="F1311" s="22">
        <v>42428</v>
      </c>
      <c r="G1311" s="2">
        <f t="shared" si="50"/>
        <v>-6</v>
      </c>
      <c r="H1311" s="3">
        <f t="shared" si="51"/>
        <v>-29716.739999999998</v>
      </c>
    </row>
    <row r="1312" spans="1:8">
      <c r="A1312" s="15">
        <v>42422</v>
      </c>
      <c r="B1312" s="10" t="s">
        <v>97</v>
      </c>
      <c r="C1312" s="11">
        <v>23211.16</v>
      </c>
      <c r="D1312" s="16" t="s">
        <v>563</v>
      </c>
      <c r="E1312" s="22">
        <v>42384</v>
      </c>
      <c r="F1312" s="22">
        <v>42415</v>
      </c>
      <c r="G1312" s="2">
        <f t="shared" si="50"/>
        <v>7</v>
      </c>
      <c r="H1312" s="3">
        <f t="shared" si="51"/>
        <v>162478.12</v>
      </c>
    </row>
    <row r="1313" spans="1:8">
      <c r="A1313" s="15">
        <v>42422</v>
      </c>
      <c r="B1313" s="10" t="s">
        <v>180</v>
      </c>
      <c r="C1313" s="11">
        <v>6217.12</v>
      </c>
      <c r="D1313" s="16">
        <v>99</v>
      </c>
      <c r="E1313" s="22">
        <v>42352</v>
      </c>
      <c r="F1313" s="22">
        <v>42451</v>
      </c>
      <c r="G1313" s="2">
        <f t="shared" si="50"/>
        <v>-29</v>
      </c>
      <c r="H1313" s="3">
        <f t="shared" si="51"/>
        <v>-180296.48</v>
      </c>
    </row>
    <row r="1314" spans="1:8">
      <c r="A1314" s="15">
        <v>42424</v>
      </c>
      <c r="B1314" s="10" t="s">
        <v>196</v>
      </c>
      <c r="C1314" s="11">
        <v>122.89</v>
      </c>
      <c r="D1314" s="16" t="s">
        <v>564</v>
      </c>
      <c r="E1314" s="22">
        <v>42423</v>
      </c>
      <c r="F1314" s="22">
        <v>42452</v>
      </c>
      <c r="G1314" s="2">
        <f t="shared" si="50"/>
        <v>-28</v>
      </c>
      <c r="H1314" s="3">
        <f t="shared" si="51"/>
        <v>-3440.92</v>
      </c>
    </row>
    <row r="1315" spans="1:8">
      <c r="A1315" s="15">
        <v>42424</v>
      </c>
      <c r="B1315" s="10" t="s">
        <v>148</v>
      </c>
      <c r="C1315" s="11">
        <v>766.05</v>
      </c>
      <c r="D1315" s="16">
        <v>1010283908</v>
      </c>
      <c r="E1315" s="22">
        <v>42122</v>
      </c>
      <c r="F1315" s="22">
        <v>42448</v>
      </c>
      <c r="G1315" s="2">
        <f t="shared" si="50"/>
        <v>-24</v>
      </c>
      <c r="H1315" s="3">
        <f t="shared" si="51"/>
        <v>-18385.199999999997</v>
      </c>
    </row>
    <row r="1316" spans="1:8">
      <c r="A1316" s="15">
        <v>42424</v>
      </c>
      <c r="B1316" s="10" t="s">
        <v>197</v>
      </c>
      <c r="C1316" s="11">
        <v>16229.52</v>
      </c>
      <c r="D1316" s="16" t="s">
        <v>565</v>
      </c>
      <c r="E1316" s="22">
        <v>42250</v>
      </c>
      <c r="F1316" s="22">
        <v>42453</v>
      </c>
      <c r="G1316" s="2">
        <f t="shared" si="50"/>
        <v>-29</v>
      </c>
      <c r="H1316" s="3">
        <f t="shared" si="51"/>
        <v>-470656.08</v>
      </c>
    </row>
    <row r="1317" spans="1:8">
      <c r="A1317" s="15">
        <v>42424</v>
      </c>
      <c r="B1317" s="10" t="s">
        <v>197</v>
      </c>
      <c r="C1317" s="11">
        <v>7377.06</v>
      </c>
      <c r="D1317" s="16" t="s">
        <v>566</v>
      </c>
      <c r="E1317" s="22">
        <v>42250</v>
      </c>
      <c r="F1317" s="22">
        <v>42453</v>
      </c>
      <c r="G1317" s="2">
        <f t="shared" si="50"/>
        <v>-29</v>
      </c>
      <c r="H1317" s="3">
        <f t="shared" si="51"/>
        <v>-213934.74000000002</v>
      </c>
    </row>
    <row r="1318" spans="1:8">
      <c r="A1318" s="15">
        <v>42424</v>
      </c>
      <c r="B1318" s="10" t="s">
        <v>197</v>
      </c>
      <c r="C1318" s="11">
        <v>14754.11</v>
      </c>
      <c r="D1318" s="16" t="s">
        <v>567</v>
      </c>
      <c r="E1318" s="22">
        <v>42320</v>
      </c>
      <c r="F1318" s="22">
        <v>42447</v>
      </c>
      <c r="G1318" s="2">
        <f t="shared" si="50"/>
        <v>-23</v>
      </c>
      <c r="H1318" s="3">
        <f t="shared" si="51"/>
        <v>-339344.53</v>
      </c>
    </row>
    <row r="1319" spans="1:8">
      <c r="A1319" s="15">
        <v>42431</v>
      </c>
      <c r="B1319" s="10" t="s">
        <v>198</v>
      </c>
      <c r="C1319" s="11">
        <v>478.42</v>
      </c>
      <c r="D1319" s="16" t="s">
        <v>469</v>
      </c>
      <c r="E1319" s="22">
        <v>42384</v>
      </c>
      <c r="F1319" s="22">
        <v>42439</v>
      </c>
      <c r="G1319" s="2">
        <f t="shared" si="50"/>
        <v>-8</v>
      </c>
      <c r="H1319" s="3">
        <f t="shared" si="51"/>
        <v>-3827.36</v>
      </c>
    </row>
    <row r="1320" spans="1:8">
      <c r="A1320" s="15">
        <v>42426</v>
      </c>
      <c r="B1320" s="10" t="s">
        <v>199</v>
      </c>
      <c r="C1320" s="11">
        <v>408</v>
      </c>
      <c r="D1320" s="16" t="s">
        <v>568</v>
      </c>
      <c r="E1320" s="22">
        <v>42395</v>
      </c>
      <c r="F1320" s="22">
        <v>42447</v>
      </c>
      <c r="G1320" s="2">
        <f t="shared" si="50"/>
        <v>-21</v>
      </c>
      <c r="H1320" s="3">
        <f t="shared" si="51"/>
        <v>-8568</v>
      </c>
    </row>
    <row r="1321" spans="1:8">
      <c r="A1321" s="15">
        <v>42426</v>
      </c>
      <c r="B1321" s="10" t="s">
        <v>200</v>
      </c>
      <c r="C1321" s="11">
        <v>1133.29</v>
      </c>
      <c r="D1321" s="16" t="s">
        <v>569</v>
      </c>
      <c r="E1321" s="22">
        <v>42398</v>
      </c>
      <c r="F1321" s="22">
        <v>42430</v>
      </c>
      <c r="G1321" s="2">
        <f t="shared" si="50"/>
        <v>-4</v>
      </c>
      <c r="H1321" s="3">
        <f t="shared" si="51"/>
        <v>-4533.16</v>
      </c>
    </row>
    <row r="1322" spans="1:8">
      <c r="A1322" s="15">
        <v>42426</v>
      </c>
      <c r="B1322" s="10" t="s">
        <v>200</v>
      </c>
      <c r="C1322" s="11">
        <v>64</v>
      </c>
      <c r="D1322" s="16" t="s">
        <v>570</v>
      </c>
      <c r="E1322" s="22">
        <v>42404</v>
      </c>
      <c r="F1322" s="22">
        <v>42434</v>
      </c>
      <c r="G1322" s="2">
        <f t="shared" si="50"/>
        <v>-8</v>
      </c>
      <c r="H1322" s="3">
        <f t="shared" si="51"/>
        <v>-512</v>
      </c>
    </row>
    <row r="1323" spans="1:8">
      <c r="A1323" s="15">
        <v>42426</v>
      </c>
      <c r="B1323" s="10" t="s">
        <v>10</v>
      </c>
      <c r="C1323" s="11">
        <v>18032.8</v>
      </c>
      <c r="D1323" s="16" t="s">
        <v>469</v>
      </c>
      <c r="E1323" s="22">
        <v>42391</v>
      </c>
      <c r="F1323" s="22">
        <v>42427</v>
      </c>
      <c r="G1323" s="2">
        <f t="shared" si="50"/>
        <v>-1</v>
      </c>
      <c r="H1323" s="3">
        <f t="shared" si="51"/>
        <v>-18032.8</v>
      </c>
    </row>
    <row r="1324" spans="1:8">
      <c r="A1324" s="15">
        <v>42426</v>
      </c>
      <c r="B1324" s="10" t="s">
        <v>11</v>
      </c>
      <c r="C1324" s="11">
        <v>1500</v>
      </c>
      <c r="D1324" s="16" t="s">
        <v>571</v>
      </c>
      <c r="E1324" s="22">
        <v>42403</v>
      </c>
      <c r="F1324" s="22">
        <v>42433</v>
      </c>
      <c r="G1324" s="2">
        <f t="shared" si="50"/>
        <v>-7</v>
      </c>
      <c r="H1324" s="3">
        <f t="shared" si="51"/>
        <v>-10500</v>
      </c>
    </row>
    <row r="1325" spans="1:8">
      <c r="A1325" s="15">
        <v>42426</v>
      </c>
      <c r="B1325" s="10" t="s">
        <v>201</v>
      </c>
      <c r="C1325" s="11">
        <v>2049.19</v>
      </c>
      <c r="D1325" s="16" t="s">
        <v>277</v>
      </c>
      <c r="E1325" s="22">
        <v>42401</v>
      </c>
      <c r="F1325" s="22">
        <v>42430</v>
      </c>
      <c r="G1325" s="2">
        <f t="shared" si="50"/>
        <v>-4</v>
      </c>
      <c r="H1325" s="3">
        <f t="shared" si="51"/>
        <v>-8196.76</v>
      </c>
    </row>
    <row r="1326" spans="1:8">
      <c r="A1326" s="15">
        <v>42426</v>
      </c>
      <c r="B1326" s="10" t="s">
        <v>183</v>
      </c>
      <c r="C1326" s="11">
        <v>5000</v>
      </c>
      <c r="D1326" s="16" t="s">
        <v>572</v>
      </c>
      <c r="E1326" s="22">
        <v>42402</v>
      </c>
      <c r="F1326" s="22">
        <v>42441</v>
      </c>
      <c r="G1326" s="2">
        <f t="shared" si="50"/>
        <v>-15</v>
      </c>
      <c r="H1326" s="3">
        <f t="shared" si="51"/>
        <v>-75000</v>
      </c>
    </row>
    <row r="1327" spans="1:8">
      <c r="A1327" s="15">
        <v>42426</v>
      </c>
      <c r="B1327" s="10" t="s">
        <v>168</v>
      </c>
      <c r="C1327" s="11">
        <v>13720.24</v>
      </c>
      <c r="D1327" s="16" t="s">
        <v>36</v>
      </c>
      <c r="E1327" s="22">
        <v>42403</v>
      </c>
      <c r="F1327" s="22">
        <v>42432</v>
      </c>
      <c r="G1327" s="2">
        <f t="shared" si="50"/>
        <v>-6</v>
      </c>
      <c r="H1327" s="3">
        <f t="shared" si="51"/>
        <v>-82321.440000000002</v>
      </c>
    </row>
    <row r="1328" spans="1:8">
      <c r="A1328" s="15">
        <v>42426</v>
      </c>
      <c r="B1328" s="10" t="s">
        <v>9</v>
      </c>
      <c r="C1328" s="11">
        <v>1717.07</v>
      </c>
      <c r="D1328" s="16" t="s">
        <v>573</v>
      </c>
      <c r="E1328" s="22">
        <v>42158</v>
      </c>
      <c r="F1328" s="22">
        <v>42425</v>
      </c>
      <c r="G1328" s="2">
        <f t="shared" si="50"/>
        <v>1</v>
      </c>
      <c r="H1328" s="3">
        <f t="shared" si="51"/>
        <v>1717.07</v>
      </c>
    </row>
    <row r="1329" spans="1:8">
      <c r="A1329" s="15">
        <v>42426</v>
      </c>
      <c r="B1329" s="10" t="s">
        <v>9</v>
      </c>
      <c r="C1329" s="11">
        <v>126.44</v>
      </c>
      <c r="D1329" s="16" t="s">
        <v>574</v>
      </c>
      <c r="E1329" s="22">
        <v>42158</v>
      </c>
      <c r="F1329" s="22">
        <v>42425</v>
      </c>
      <c r="G1329" s="2">
        <f t="shared" si="50"/>
        <v>1</v>
      </c>
      <c r="H1329" s="3">
        <f t="shared" si="51"/>
        <v>126.44</v>
      </c>
    </row>
    <row r="1330" spans="1:8">
      <c r="A1330" s="15">
        <v>42426</v>
      </c>
      <c r="B1330" s="10" t="s">
        <v>9</v>
      </c>
      <c r="C1330" s="11">
        <v>93.47</v>
      </c>
      <c r="D1330" s="16" t="s">
        <v>575</v>
      </c>
      <c r="E1330" s="22">
        <v>42158</v>
      </c>
      <c r="F1330" s="22">
        <v>42425</v>
      </c>
      <c r="G1330" s="2">
        <f t="shared" si="50"/>
        <v>1</v>
      </c>
      <c r="H1330" s="3">
        <f t="shared" si="51"/>
        <v>93.47</v>
      </c>
    </row>
    <row r="1331" spans="1:8">
      <c r="A1331" s="15">
        <v>42426</v>
      </c>
      <c r="B1331" s="10" t="s">
        <v>9</v>
      </c>
      <c r="C1331" s="11">
        <v>194.37</v>
      </c>
      <c r="D1331" s="16" t="s">
        <v>576</v>
      </c>
      <c r="E1331" s="22">
        <v>42158</v>
      </c>
      <c r="F1331" s="22">
        <v>42425</v>
      </c>
      <c r="G1331" s="2">
        <f t="shared" si="50"/>
        <v>1</v>
      </c>
      <c r="H1331" s="3">
        <f t="shared" si="51"/>
        <v>194.37</v>
      </c>
    </row>
    <row r="1332" spans="1:8">
      <c r="A1332" s="15">
        <v>42426</v>
      </c>
      <c r="B1332" s="10" t="s">
        <v>61</v>
      </c>
      <c r="C1332" s="11">
        <v>29</v>
      </c>
      <c r="D1332" s="16" t="s">
        <v>577</v>
      </c>
      <c r="E1332" s="22">
        <v>42345</v>
      </c>
      <c r="F1332" s="22">
        <v>42425</v>
      </c>
      <c r="G1332" s="2">
        <f t="shared" si="50"/>
        <v>1</v>
      </c>
      <c r="H1332" s="3">
        <f t="shared" si="51"/>
        <v>29</v>
      </c>
    </row>
    <row r="1333" spans="1:8">
      <c r="A1333" s="15">
        <v>42426</v>
      </c>
      <c r="B1333" s="10" t="s">
        <v>61</v>
      </c>
      <c r="C1333" s="11">
        <v>44.55</v>
      </c>
      <c r="D1333" s="16" t="s">
        <v>578</v>
      </c>
      <c r="E1333" s="22">
        <v>42345</v>
      </c>
      <c r="F1333" s="22">
        <v>42425</v>
      </c>
      <c r="G1333" s="2">
        <f t="shared" si="50"/>
        <v>1</v>
      </c>
      <c r="H1333" s="3">
        <f t="shared" si="51"/>
        <v>44.55</v>
      </c>
    </row>
    <row r="1334" spans="1:8">
      <c r="A1334" s="15">
        <v>42426</v>
      </c>
      <c r="B1334" s="10" t="s">
        <v>42</v>
      </c>
      <c r="C1334" s="11">
        <v>41</v>
      </c>
      <c r="D1334" s="16">
        <v>3658</v>
      </c>
      <c r="E1334" s="22">
        <v>42401</v>
      </c>
      <c r="F1334" s="22">
        <v>42425</v>
      </c>
      <c r="G1334" s="2">
        <f t="shared" si="50"/>
        <v>1</v>
      </c>
      <c r="H1334" s="3">
        <f t="shared" si="51"/>
        <v>41</v>
      </c>
    </row>
    <row r="1335" spans="1:8">
      <c r="A1335" s="15">
        <v>42426</v>
      </c>
      <c r="B1335" s="10" t="s">
        <v>61</v>
      </c>
      <c r="C1335" s="11">
        <v>29.61</v>
      </c>
      <c r="D1335" s="16" t="s">
        <v>579</v>
      </c>
      <c r="E1335" s="22">
        <v>42345</v>
      </c>
      <c r="F1335" s="22">
        <v>42425</v>
      </c>
      <c r="G1335" s="2">
        <f t="shared" si="50"/>
        <v>1</v>
      </c>
      <c r="H1335" s="3">
        <f t="shared" si="51"/>
        <v>29.61</v>
      </c>
    </row>
    <row r="1336" spans="1:8">
      <c r="A1336" s="15">
        <v>42426</v>
      </c>
      <c r="B1336" s="10" t="s">
        <v>61</v>
      </c>
      <c r="C1336" s="11">
        <v>31.1</v>
      </c>
      <c r="D1336" s="16" t="s">
        <v>580</v>
      </c>
      <c r="E1336" s="22">
        <v>42345</v>
      </c>
      <c r="F1336" s="22">
        <v>42425</v>
      </c>
      <c r="G1336" s="2">
        <f t="shared" si="50"/>
        <v>1</v>
      </c>
      <c r="H1336" s="3">
        <f t="shared" si="51"/>
        <v>31.1</v>
      </c>
    </row>
    <row r="1337" spans="1:8">
      <c r="A1337" s="15">
        <v>42426</v>
      </c>
      <c r="B1337" s="10" t="s">
        <v>61</v>
      </c>
      <c r="C1337" s="11">
        <v>58.51</v>
      </c>
      <c r="D1337" s="16" t="s">
        <v>581</v>
      </c>
      <c r="E1337" s="22">
        <v>42345</v>
      </c>
      <c r="F1337" s="22">
        <v>42425</v>
      </c>
      <c r="G1337" s="2">
        <f t="shared" si="50"/>
        <v>1</v>
      </c>
      <c r="H1337" s="3">
        <f t="shared" si="51"/>
        <v>58.51</v>
      </c>
    </row>
    <row r="1338" spans="1:8">
      <c r="A1338" s="15">
        <v>42426</v>
      </c>
      <c r="B1338" s="10" t="s">
        <v>61</v>
      </c>
      <c r="C1338" s="11">
        <v>93.8</v>
      </c>
      <c r="D1338" s="16" t="s">
        <v>582</v>
      </c>
      <c r="E1338" s="22">
        <v>42345</v>
      </c>
      <c r="F1338" s="22">
        <v>42425</v>
      </c>
      <c r="G1338" s="2">
        <f t="shared" si="50"/>
        <v>1</v>
      </c>
      <c r="H1338" s="3">
        <f t="shared" si="51"/>
        <v>93.8</v>
      </c>
    </row>
    <row r="1339" spans="1:8">
      <c r="A1339" s="15">
        <v>42426</v>
      </c>
      <c r="B1339" s="10" t="s">
        <v>61</v>
      </c>
      <c r="C1339" s="11">
        <v>68</v>
      </c>
      <c r="D1339" s="16" t="s">
        <v>583</v>
      </c>
      <c r="E1339" s="22">
        <v>42345</v>
      </c>
      <c r="F1339" s="22">
        <v>42425</v>
      </c>
      <c r="G1339" s="2">
        <f t="shared" si="50"/>
        <v>1</v>
      </c>
      <c r="H1339" s="3">
        <f t="shared" si="51"/>
        <v>68</v>
      </c>
    </row>
    <row r="1340" spans="1:8">
      <c r="A1340" s="15">
        <v>42426</v>
      </c>
      <c r="B1340" s="10" t="s">
        <v>61</v>
      </c>
      <c r="C1340" s="11">
        <v>29</v>
      </c>
      <c r="D1340" s="16" t="s">
        <v>584</v>
      </c>
      <c r="E1340" s="22">
        <v>42345</v>
      </c>
      <c r="F1340" s="22">
        <v>42425</v>
      </c>
      <c r="G1340" s="2">
        <f t="shared" si="50"/>
        <v>1</v>
      </c>
      <c r="H1340" s="3">
        <f t="shared" si="51"/>
        <v>29</v>
      </c>
    </row>
    <row r="1341" spans="1:8">
      <c r="A1341" s="15">
        <v>42426</v>
      </c>
      <c r="B1341" s="10" t="s">
        <v>61</v>
      </c>
      <c r="C1341" s="11">
        <v>59.53</v>
      </c>
      <c r="D1341" s="16" t="s">
        <v>585</v>
      </c>
      <c r="E1341" s="22">
        <v>42345</v>
      </c>
      <c r="F1341" s="22">
        <v>42425</v>
      </c>
      <c r="G1341" s="2">
        <f t="shared" si="50"/>
        <v>1</v>
      </c>
      <c r="H1341" s="3">
        <f t="shared" si="51"/>
        <v>59.53</v>
      </c>
    </row>
    <row r="1342" spans="1:8">
      <c r="A1342" s="15">
        <v>42426</v>
      </c>
      <c r="B1342" s="10" t="s">
        <v>61</v>
      </c>
      <c r="C1342" s="11">
        <v>29.85</v>
      </c>
      <c r="D1342" s="16" t="s">
        <v>586</v>
      </c>
      <c r="E1342" s="22">
        <v>42345</v>
      </c>
      <c r="F1342" s="22">
        <v>42425</v>
      </c>
      <c r="G1342" s="2">
        <f t="shared" si="50"/>
        <v>1</v>
      </c>
      <c r="H1342" s="3">
        <f t="shared" si="51"/>
        <v>29.85</v>
      </c>
    </row>
    <row r="1343" spans="1:8">
      <c r="A1343" s="15">
        <v>42429</v>
      </c>
      <c r="B1343" s="10" t="s">
        <v>61</v>
      </c>
      <c r="C1343" s="11">
        <v>6440.28</v>
      </c>
      <c r="D1343" s="19" t="s">
        <v>779</v>
      </c>
      <c r="E1343" s="22">
        <v>42345</v>
      </c>
      <c r="F1343" s="22">
        <v>42425</v>
      </c>
      <c r="G1343" s="2">
        <f t="shared" si="50"/>
        <v>4</v>
      </c>
      <c r="H1343" s="3">
        <f t="shared" si="51"/>
        <v>25761.119999999999</v>
      </c>
    </row>
    <row r="1344" spans="1:8">
      <c r="A1344" s="15">
        <v>42429</v>
      </c>
      <c r="B1344" s="10" t="s">
        <v>61</v>
      </c>
      <c r="C1344" s="11">
        <v>4.93</v>
      </c>
      <c r="D1344" s="16" t="s">
        <v>587</v>
      </c>
      <c r="E1344" s="22">
        <v>42359</v>
      </c>
      <c r="F1344" s="22">
        <v>42425</v>
      </c>
      <c r="G1344" s="2">
        <f t="shared" si="50"/>
        <v>4</v>
      </c>
      <c r="H1344" s="3">
        <f t="shared" si="51"/>
        <v>19.72</v>
      </c>
    </row>
    <row r="1345" spans="1:8">
      <c r="A1345" s="15">
        <v>42429</v>
      </c>
      <c r="B1345" s="10" t="s">
        <v>61</v>
      </c>
      <c r="C1345" s="11">
        <v>29.74</v>
      </c>
      <c r="D1345" s="16" t="s">
        <v>588</v>
      </c>
      <c r="E1345" s="22">
        <v>42345</v>
      </c>
      <c r="F1345" s="22">
        <v>42425</v>
      </c>
      <c r="G1345" s="2">
        <f t="shared" si="50"/>
        <v>4</v>
      </c>
      <c r="H1345" s="3">
        <f t="shared" si="51"/>
        <v>118.96</v>
      </c>
    </row>
    <row r="1346" spans="1:8">
      <c r="A1346" s="15">
        <v>42429</v>
      </c>
      <c r="B1346" s="10" t="s">
        <v>61</v>
      </c>
      <c r="C1346" s="11">
        <v>1024</v>
      </c>
      <c r="D1346" s="16" t="s">
        <v>589</v>
      </c>
      <c r="E1346" s="22">
        <v>42345</v>
      </c>
      <c r="F1346" s="22">
        <v>42425</v>
      </c>
      <c r="G1346" s="2">
        <f t="shared" si="50"/>
        <v>4</v>
      </c>
      <c r="H1346" s="3">
        <f t="shared" si="51"/>
        <v>4096</v>
      </c>
    </row>
    <row r="1347" spans="1:8">
      <c r="A1347" s="15">
        <v>42429</v>
      </c>
      <c r="B1347" s="10" t="s">
        <v>61</v>
      </c>
      <c r="C1347" s="11">
        <v>95.34</v>
      </c>
      <c r="D1347" s="16" t="s">
        <v>590</v>
      </c>
      <c r="E1347" s="22">
        <v>42345</v>
      </c>
      <c r="F1347" s="22">
        <v>42425</v>
      </c>
      <c r="G1347" s="2">
        <f t="shared" si="50"/>
        <v>4</v>
      </c>
      <c r="H1347" s="3">
        <f t="shared" si="51"/>
        <v>381.36</v>
      </c>
    </row>
    <row r="1348" spans="1:8">
      <c r="A1348" s="15">
        <v>42429</v>
      </c>
      <c r="B1348" s="10" t="s">
        <v>61</v>
      </c>
      <c r="C1348" s="11">
        <v>29.73</v>
      </c>
      <c r="D1348" s="16" t="s">
        <v>591</v>
      </c>
      <c r="E1348" s="22">
        <v>42345</v>
      </c>
      <c r="F1348" s="22">
        <v>42425</v>
      </c>
      <c r="G1348" s="2">
        <f t="shared" si="50"/>
        <v>4</v>
      </c>
      <c r="H1348" s="3">
        <f t="shared" si="51"/>
        <v>118.92</v>
      </c>
    </row>
    <row r="1349" spans="1:8">
      <c r="A1349" s="15">
        <v>42429</v>
      </c>
      <c r="B1349" s="10" t="s">
        <v>61</v>
      </c>
      <c r="C1349" s="11">
        <v>62.68</v>
      </c>
      <c r="D1349" s="16" t="s">
        <v>592</v>
      </c>
      <c r="E1349" s="22">
        <v>42345</v>
      </c>
      <c r="F1349" s="22">
        <v>42425</v>
      </c>
      <c r="G1349" s="2">
        <f t="shared" si="50"/>
        <v>4</v>
      </c>
      <c r="H1349" s="3">
        <f t="shared" si="51"/>
        <v>250.72</v>
      </c>
    </row>
    <row r="1350" spans="1:8">
      <c r="A1350" s="15">
        <v>42429</v>
      </c>
      <c r="B1350" s="10" t="s">
        <v>61</v>
      </c>
      <c r="C1350" s="11">
        <v>20.03</v>
      </c>
      <c r="D1350" s="16" t="s">
        <v>593</v>
      </c>
      <c r="E1350" s="22">
        <v>42345</v>
      </c>
      <c r="F1350" s="22">
        <v>42425</v>
      </c>
      <c r="G1350" s="2">
        <f t="shared" si="50"/>
        <v>4</v>
      </c>
      <c r="H1350" s="3">
        <f t="shared" si="51"/>
        <v>80.12</v>
      </c>
    </row>
    <row r="1351" spans="1:8">
      <c r="A1351" s="15">
        <v>42429</v>
      </c>
      <c r="B1351" s="10" t="s">
        <v>61</v>
      </c>
      <c r="C1351" s="11">
        <v>19.48</v>
      </c>
      <c r="D1351" s="16" t="s">
        <v>594</v>
      </c>
      <c r="E1351" s="22">
        <v>42345</v>
      </c>
      <c r="F1351" s="22">
        <v>42425</v>
      </c>
      <c r="G1351" s="2">
        <f t="shared" ref="G1351:G1414" si="52">SUM(A1351-F1351)</f>
        <v>4</v>
      </c>
      <c r="H1351" s="3">
        <f t="shared" si="51"/>
        <v>77.92</v>
      </c>
    </row>
    <row r="1352" spans="1:8">
      <c r="A1352" s="15">
        <v>42429</v>
      </c>
      <c r="B1352" s="10" t="s">
        <v>61</v>
      </c>
      <c r="C1352" s="11">
        <v>58.01</v>
      </c>
      <c r="D1352" s="16" t="s">
        <v>595</v>
      </c>
      <c r="E1352" s="22">
        <v>42345</v>
      </c>
      <c r="F1352" s="22">
        <v>42425</v>
      </c>
      <c r="G1352" s="2">
        <f t="shared" si="52"/>
        <v>4</v>
      </c>
      <c r="H1352" s="3">
        <f t="shared" si="51"/>
        <v>232.04</v>
      </c>
    </row>
    <row r="1353" spans="1:8">
      <c r="A1353" s="15">
        <v>42429</v>
      </c>
      <c r="B1353" s="10" t="s">
        <v>61</v>
      </c>
      <c r="C1353" s="11">
        <v>23.19</v>
      </c>
      <c r="D1353" s="16" t="s">
        <v>596</v>
      </c>
      <c r="E1353" s="22">
        <v>42345</v>
      </c>
      <c r="F1353" s="22">
        <v>42425</v>
      </c>
      <c r="G1353" s="2">
        <f t="shared" si="52"/>
        <v>4</v>
      </c>
      <c r="H1353" s="3">
        <f t="shared" si="51"/>
        <v>92.76</v>
      </c>
    </row>
    <row r="1354" spans="1:8">
      <c r="A1354" s="15">
        <v>42429</v>
      </c>
      <c r="B1354" s="10" t="s">
        <v>61</v>
      </c>
      <c r="C1354" s="11">
        <v>242</v>
      </c>
      <c r="D1354" s="16" t="s">
        <v>597</v>
      </c>
      <c r="E1354" s="22">
        <v>42345</v>
      </c>
      <c r="F1354" s="22">
        <v>42425</v>
      </c>
      <c r="G1354" s="2">
        <f t="shared" si="52"/>
        <v>4</v>
      </c>
      <c r="H1354" s="3">
        <f t="shared" si="51"/>
        <v>968</v>
      </c>
    </row>
    <row r="1355" spans="1:8">
      <c r="A1355" s="15">
        <v>42429</v>
      </c>
      <c r="B1355" s="10" t="s">
        <v>61</v>
      </c>
      <c r="C1355" s="11">
        <v>49.56</v>
      </c>
      <c r="D1355" s="16" t="s">
        <v>598</v>
      </c>
      <c r="E1355" s="22">
        <v>42345</v>
      </c>
      <c r="F1355" s="22">
        <v>42425</v>
      </c>
      <c r="G1355" s="2">
        <f t="shared" si="52"/>
        <v>4</v>
      </c>
      <c r="H1355" s="3">
        <f t="shared" si="51"/>
        <v>198.24</v>
      </c>
    </row>
    <row r="1356" spans="1:8">
      <c r="A1356" s="15">
        <v>42429</v>
      </c>
      <c r="B1356" s="10" t="s">
        <v>61</v>
      </c>
      <c r="C1356" s="11">
        <v>19.48</v>
      </c>
      <c r="D1356" s="16" t="s">
        <v>599</v>
      </c>
      <c r="E1356" s="22">
        <v>42345</v>
      </c>
      <c r="F1356" s="22">
        <v>42425</v>
      </c>
      <c r="G1356" s="2">
        <f t="shared" si="52"/>
        <v>4</v>
      </c>
      <c r="H1356" s="3">
        <f t="shared" si="51"/>
        <v>77.92</v>
      </c>
    </row>
    <row r="1357" spans="1:8">
      <c r="A1357" s="15">
        <v>42429</v>
      </c>
      <c r="B1357" s="10" t="s">
        <v>61</v>
      </c>
      <c r="C1357" s="11">
        <v>81.33</v>
      </c>
      <c r="D1357" s="16" t="s">
        <v>600</v>
      </c>
      <c r="E1357" s="22">
        <v>42345</v>
      </c>
      <c r="F1357" s="22">
        <v>42425</v>
      </c>
      <c r="G1357" s="2">
        <f t="shared" si="52"/>
        <v>4</v>
      </c>
      <c r="H1357" s="3">
        <f t="shared" si="51"/>
        <v>325.32</v>
      </c>
    </row>
    <row r="1358" spans="1:8">
      <c r="A1358" s="15">
        <v>42429</v>
      </c>
      <c r="B1358" s="10" t="s">
        <v>61</v>
      </c>
      <c r="C1358" s="11">
        <v>29.61</v>
      </c>
      <c r="D1358" s="16" t="s">
        <v>601</v>
      </c>
      <c r="E1358" s="22">
        <v>42345</v>
      </c>
      <c r="F1358" s="22">
        <v>42425</v>
      </c>
      <c r="G1358" s="2">
        <f t="shared" si="52"/>
        <v>4</v>
      </c>
      <c r="H1358" s="3">
        <f t="shared" si="51"/>
        <v>118.44</v>
      </c>
    </row>
    <row r="1359" spans="1:8">
      <c r="A1359" s="15">
        <v>42429</v>
      </c>
      <c r="B1359" s="10" t="s">
        <v>61</v>
      </c>
      <c r="C1359" s="11">
        <v>30.51</v>
      </c>
      <c r="D1359" s="16" t="s">
        <v>602</v>
      </c>
      <c r="E1359" s="22">
        <v>42345</v>
      </c>
      <c r="F1359" s="22">
        <v>42425</v>
      </c>
      <c r="G1359" s="2">
        <f t="shared" si="52"/>
        <v>4</v>
      </c>
      <c r="H1359" s="3">
        <f t="shared" si="51"/>
        <v>122.04</v>
      </c>
    </row>
    <row r="1360" spans="1:8">
      <c r="A1360" s="15">
        <v>42429</v>
      </c>
      <c r="B1360" s="10" t="s">
        <v>61</v>
      </c>
      <c r="C1360" s="11">
        <v>81.33</v>
      </c>
      <c r="D1360" s="16" t="s">
        <v>603</v>
      </c>
      <c r="E1360" s="22">
        <v>42345</v>
      </c>
      <c r="F1360" s="22">
        <v>42425</v>
      </c>
      <c r="G1360" s="2">
        <f t="shared" si="52"/>
        <v>4</v>
      </c>
      <c r="H1360" s="3">
        <f t="shared" si="51"/>
        <v>325.32</v>
      </c>
    </row>
    <row r="1361" spans="1:8">
      <c r="A1361" s="15">
        <v>42429</v>
      </c>
      <c r="B1361" s="10" t="s">
        <v>61</v>
      </c>
      <c r="C1361" s="11">
        <v>41.9</v>
      </c>
      <c r="D1361" s="16" t="s">
        <v>604</v>
      </c>
      <c r="E1361" s="22">
        <v>42345</v>
      </c>
      <c r="F1361" s="22">
        <v>42425</v>
      </c>
      <c r="G1361" s="2">
        <f t="shared" si="52"/>
        <v>4</v>
      </c>
      <c r="H1361" s="3">
        <f t="shared" si="51"/>
        <v>167.6</v>
      </c>
    </row>
    <row r="1362" spans="1:8">
      <c r="A1362" s="15">
        <v>42429</v>
      </c>
      <c r="B1362" s="10" t="s">
        <v>61</v>
      </c>
      <c r="C1362" s="11">
        <v>53.11</v>
      </c>
      <c r="D1362" s="16" t="s">
        <v>605</v>
      </c>
      <c r="E1362" s="22">
        <v>42345</v>
      </c>
      <c r="F1362" s="22">
        <v>42425</v>
      </c>
      <c r="G1362" s="2">
        <f t="shared" si="52"/>
        <v>4</v>
      </c>
      <c r="H1362" s="3">
        <f t="shared" ref="H1362:H1425" si="53">SUM(G1362*C1362)</f>
        <v>212.44</v>
      </c>
    </row>
    <row r="1363" spans="1:8">
      <c r="A1363" s="15">
        <v>42426</v>
      </c>
      <c r="B1363" s="10" t="s">
        <v>202</v>
      </c>
      <c r="C1363" s="11">
        <v>6033.32</v>
      </c>
      <c r="D1363" s="16" t="s">
        <v>606</v>
      </c>
      <c r="E1363" s="22">
        <v>42404</v>
      </c>
      <c r="F1363" s="22">
        <v>42434</v>
      </c>
      <c r="G1363" s="2">
        <f t="shared" si="52"/>
        <v>-8</v>
      </c>
      <c r="H1363" s="3">
        <f t="shared" si="53"/>
        <v>-48266.559999999998</v>
      </c>
    </row>
    <row r="1364" spans="1:8">
      <c r="A1364" s="15">
        <v>42426</v>
      </c>
      <c r="B1364" s="10" t="s">
        <v>203</v>
      </c>
      <c r="C1364" s="11">
        <v>3846.57</v>
      </c>
      <c r="D1364" s="16">
        <v>2</v>
      </c>
      <c r="E1364" s="22">
        <v>42404</v>
      </c>
      <c r="F1364" s="22">
        <v>42441</v>
      </c>
      <c r="G1364" s="2">
        <f t="shared" si="52"/>
        <v>-15</v>
      </c>
      <c r="H1364" s="3">
        <f t="shared" si="53"/>
        <v>-57698.55</v>
      </c>
    </row>
    <row r="1365" spans="1:8">
      <c r="A1365" s="15">
        <v>42426</v>
      </c>
      <c r="B1365" s="10" t="s">
        <v>53</v>
      </c>
      <c r="C1365" s="11">
        <v>4983.62</v>
      </c>
      <c r="D1365" s="16">
        <v>7</v>
      </c>
      <c r="E1365" s="22">
        <v>42408</v>
      </c>
      <c r="F1365" s="22">
        <v>42437</v>
      </c>
      <c r="G1365" s="2">
        <f t="shared" si="52"/>
        <v>-11</v>
      </c>
      <c r="H1365" s="3">
        <f t="shared" si="53"/>
        <v>-54819.82</v>
      </c>
    </row>
    <row r="1366" spans="1:8">
      <c r="A1366" s="15">
        <v>42426</v>
      </c>
      <c r="B1366" s="10" t="s">
        <v>204</v>
      </c>
      <c r="C1366" s="11">
        <v>1969</v>
      </c>
      <c r="D1366" s="16">
        <v>18</v>
      </c>
      <c r="E1366" s="22">
        <v>42408</v>
      </c>
      <c r="F1366" s="22">
        <v>42441</v>
      </c>
      <c r="G1366" s="2">
        <f t="shared" si="52"/>
        <v>-15</v>
      </c>
      <c r="H1366" s="3">
        <f t="shared" si="53"/>
        <v>-29535</v>
      </c>
    </row>
    <row r="1367" spans="1:8">
      <c r="A1367" s="15">
        <v>42429</v>
      </c>
      <c r="B1367" s="10" t="s">
        <v>61</v>
      </c>
      <c r="C1367" s="11">
        <v>19.760000000000002</v>
      </c>
      <c r="D1367" s="16" t="s">
        <v>607</v>
      </c>
      <c r="E1367" s="22">
        <v>42345</v>
      </c>
      <c r="F1367" s="22">
        <v>42425</v>
      </c>
      <c r="G1367" s="2">
        <f t="shared" si="52"/>
        <v>4</v>
      </c>
      <c r="H1367" s="3">
        <f t="shared" si="53"/>
        <v>79.040000000000006</v>
      </c>
    </row>
    <row r="1368" spans="1:8">
      <c r="A1368" s="15">
        <v>42426</v>
      </c>
      <c r="B1368" s="10" t="s">
        <v>205</v>
      </c>
      <c r="C1368" s="11">
        <v>16685.25</v>
      </c>
      <c r="D1368" s="16">
        <v>3</v>
      </c>
      <c r="E1368" s="22">
        <v>42408</v>
      </c>
      <c r="F1368" s="22">
        <v>42444</v>
      </c>
      <c r="G1368" s="2">
        <f t="shared" si="52"/>
        <v>-18</v>
      </c>
      <c r="H1368" s="3">
        <f t="shared" si="53"/>
        <v>-300334.5</v>
      </c>
    </row>
    <row r="1369" spans="1:8">
      <c r="A1369" s="15">
        <v>42429</v>
      </c>
      <c r="B1369" s="10" t="s">
        <v>61</v>
      </c>
      <c r="C1369" s="11">
        <v>29.61</v>
      </c>
      <c r="D1369" s="16" t="s">
        <v>608</v>
      </c>
      <c r="E1369" s="22">
        <v>42345</v>
      </c>
      <c r="F1369" s="22">
        <v>42425</v>
      </c>
      <c r="G1369" s="2">
        <f t="shared" si="52"/>
        <v>4</v>
      </c>
      <c r="H1369" s="3">
        <f t="shared" si="53"/>
        <v>118.44</v>
      </c>
    </row>
    <row r="1370" spans="1:8">
      <c r="A1370" s="15">
        <v>42429</v>
      </c>
      <c r="B1370" s="10" t="s">
        <v>61</v>
      </c>
      <c r="C1370" s="11">
        <v>95.34</v>
      </c>
      <c r="D1370" s="16" t="s">
        <v>609</v>
      </c>
      <c r="E1370" s="22">
        <v>42345</v>
      </c>
      <c r="F1370" s="22">
        <v>42425</v>
      </c>
      <c r="G1370" s="2">
        <f t="shared" si="52"/>
        <v>4</v>
      </c>
      <c r="H1370" s="3">
        <f t="shared" si="53"/>
        <v>381.36</v>
      </c>
    </row>
    <row r="1371" spans="1:8">
      <c r="A1371" s="15">
        <v>42429</v>
      </c>
      <c r="B1371" s="10" t="s">
        <v>61</v>
      </c>
      <c r="C1371" s="11">
        <v>238</v>
      </c>
      <c r="D1371" s="16" t="s">
        <v>610</v>
      </c>
      <c r="E1371" s="22">
        <v>42345</v>
      </c>
      <c r="F1371" s="22">
        <v>42425</v>
      </c>
      <c r="G1371" s="2">
        <f t="shared" si="52"/>
        <v>4</v>
      </c>
      <c r="H1371" s="3">
        <f t="shared" si="53"/>
        <v>952</v>
      </c>
    </row>
    <row r="1372" spans="1:8">
      <c r="A1372" s="15">
        <v>42429</v>
      </c>
      <c r="B1372" s="10" t="s">
        <v>61</v>
      </c>
      <c r="C1372" s="11">
        <v>934</v>
      </c>
      <c r="D1372" s="16" t="s">
        <v>611</v>
      </c>
      <c r="E1372" s="22">
        <v>42345</v>
      </c>
      <c r="F1372" s="22">
        <v>42425</v>
      </c>
      <c r="G1372" s="2">
        <f t="shared" si="52"/>
        <v>4</v>
      </c>
      <c r="H1372" s="3">
        <f t="shared" si="53"/>
        <v>3736</v>
      </c>
    </row>
    <row r="1373" spans="1:8">
      <c r="A1373" s="15">
        <v>42429</v>
      </c>
      <c r="B1373" s="10" t="s">
        <v>61</v>
      </c>
      <c r="C1373" s="11">
        <v>19.48</v>
      </c>
      <c r="D1373" s="16" t="s">
        <v>612</v>
      </c>
      <c r="E1373" s="22">
        <v>42345</v>
      </c>
      <c r="F1373" s="22">
        <v>42425</v>
      </c>
      <c r="G1373" s="2">
        <f t="shared" si="52"/>
        <v>4</v>
      </c>
      <c r="H1373" s="3">
        <f t="shared" si="53"/>
        <v>77.92</v>
      </c>
    </row>
    <row r="1374" spans="1:8">
      <c r="A1374" s="15">
        <v>42429</v>
      </c>
      <c r="B1374" s="10" t="s">
        <v>61</v>
      </c>
      <c r="C1374" s="11">
        <v>1636</v>
      </c>
      <c r="D1374" s="16" t="s">
        <v>613</v>
      </c>
      <c r="E1374" s="22">
        <v>42345</v>
      </c>
      <c r="F1374" s="22">
        <v>42425</v>
      </c>
      <c r="G1374" s="2">
        <f t="shared" si="52"/>
        <v>4</v>
      </c>
      <c r="H1374" s="3">
        <f t="shared" si="53"/>
        <v>6544</v>
      </c>
    </row>
    <row r="1375" spans="1:8">
      <c r="A1375" s="15">
        <v>42429</v>
      </c>
      <c r="B1375" s="10" t="s">
        <v>61</v>
      </c>
      <c r="C1375" s="11">
        <v>62.38</v>
      </c>
      <c r="D1375" s="16" t="s">
        <v>614</v>
      </c>
      <c r="E1375" s="22">
        <v>42345</v>
      </c>
      <c r="F1375" s="22">
        <v>42425</v>
      </c>
      <c r="G1375" s="2">
        <f t="shared" si="52"/>
        <v>4</v>
      </c>
      <c r="H1375" s="3">
        <f t="shared" si="53"/>
        <v>249.52</v>
      </c>
    </row>
    <row r="1376" spans="1:8">
      <c r="A1376" s="15">
        <v>42429</v>
      </c>
      <c r="B1376" s="10" t="s">
        <v>61</v>
      </c>
      <c r="C1376" s="11">
        <v>29</v>
      </c>
      <c r="D1376" s="16" t="s">
        <v>615</v>
      </c>
      <c r="E1376" s="22">
        <v>42345</v>
      </c>
      <c r="F1376" s="22">
        <v>42425</v>
      </c>
      <c r="G1376" s="2">
        <f t="shared" si="52"/>
        <v>4</v>
      </c>
      <c r="H1376" s="3">
        <f t="shared" si="53"/>
        <v>116</v>
      </c>
    </row>
    <row r="1377" spans="1:8">
      <c r="A1377" s="15">
        <v>42429</v>
      </c>
      <c r="B1377" s="10" t="s">
        <v>61</v>
      </c>
      <c r="C1377" s="11">
        <v>187</v>
      </c>
      <c r="D1377" s="16" t="s">
        <v>616</v>
      </c>
      <c r="E1377" s="22">
        <v>42345</v>
      </c>
      <c r="F1377" s="22">
        <v>42425</v>
      </c>
      <c r="G1377" s="2">
        <f t="shared" si="52"/>
        <v>4</v>
      </c>
      <c r="H1377" s="3">
        <f t="shared" si="53"/>
        <v>748</v>
      </c>
    </row>
    <row r="1378" spans="1:8">
      <c r="A1378" s="15">
        <v>42429</v>
      </c>
      <c r="B1378" s="10" t="s">
        <v>61</v>
      </c>
      <c r="C1378" s="11">
        <v>19.48</v>
      </c>
      <c r="D1378" s="16" t="s">
        <v>617</v>
      </c>
      <c r="E1378" s="22">
        <v>42345</v>
      </c>
      <c r="F1378" s="22">
        <v>42425</v>
      </c>
      <c r="G1378" s="2">
        <f t="shared" si="52"/>
        <v>4</v>
      </c>
      <c r="H1378" s="3">
        <f t="shared" si="53"/>
        <v>77.92</v>
      </c>
    </row>
    <row r="1379" spans="1:8">
      <c r="A1379" s="15">
        <v>42429</v>
      </c>
      <c r="B1379" s="10" t="s">
        <v>61</v>
      </c>
      <c r="C1379" s="11">
        <v>42.39</v>
      </c>
      <c r="D1379" s="16" t="s">
        <v>618</v>
      </c>
      <c r="E1379" s="22">
        <v>42345</v>
      </c>
      <c r="F1379" s="22">
        <v>42425</v>
      </c>
      <c r="G1379" s="2">
        <f t="shared" si="52"/>
        <v>4</v>
      </c>
      <c r="H1379" s="3">
        <f t="shared" si="53"/>
        <v>169.56</v>
      </c>
    </row>
    <row r="1380" spans="1:8">
      <c r="A1380" s="15">
        <v>42429</v>
      </c>
      <c r="B1380" s="10" t="s">
        <v>61</v>
      </c>
      <c r="C1380" s="11">
        <v>212.33</v>
      </c>
      <c r="D1380" s="16" t="s">
        <v>619</v>
      </c>
      <c r="E1380" s="22">
        <v>42345</v>
      </c>
      <c r="F1380" s="22">
        <v>42425</v>
      </c>
      <c r="G1380" s="2">
        <f t="shared" si="52"/>
        <v>4</v>
      </c>
      <c r="H1380" s="3">
        <f t="shared" si="53"/>
        <v>849.32</v>
      </c>
    </row>
    <row r="1381" spans="1:8">
      <c r="A1381" s="15">
        <v>42429</v>
      </c>
      <c r="B1381" s="10" t="s">
        <v>61</v>
      </c>
      <c r="C1381" s="11">
        <v>16.96</v>
      </c>
      <c r="D1381" s="16" t="s">
        <v>620</v>
      </c>
      <c r="E1381" s="22">
        <v>42345</v>
      </c>
      <c r="F1381" s="22">
        <v>42425</v>
      </c>
      <c r="G1381" s="2">
        <f t="shared" si="52"/>
        <v>4</v>
      </c>
      <c r="H1381" s="3">
        <f t="shared" si="53"/>
        <v>67.84</v>
      </c>
    </row>
    <row r="1382" spans="1:8">
      <c r="A1382" s="15">
        <v>42429</v>
      </c>
      <c r="B1382" s="10" t="s">
        <v>61</v>
      </c>
      <c r="C1382" s="11">
        <v>81.33</v>
      </c>
      <c r="D1382" s="16" t="s">
        <v>621</v>
      </c>
      <c r="E1382" s="22">
        <v>42345</v>
      </c>
      <c r="F1382" s="22">
        <v>42425</v>
      </c>
      <c r="G1382" s="2">
        <f t="shared" si="52"/>
        <v>4</v>
      </c>
      <c r="H1382" s="3">
        <f t="shared" si="53"/>
        <v>325.32</v>
      </c>
    </row>
    <row r="1383" spans="1:8">
      <c r="A1383" s="15">
        <v>42429</v>
      </c>
      <c r="B1383" s="10" t="s">
        <v>61</v>
      </c>
      <c r="C1383" s="11">
        <v>190.66</v>
      </c>
      <c r="D1383" s="16" t="s">
        <v>622</v>
      </c>
      <c r="E1383" s="22">
        <v>42345</v>
      </c>
      <c r="F1383" s="22">
        <v>42425</v>
      </c>
      <c r="G1383" s="2">
        <f t="shared" si="52"/>
        <v>4</v>
      </c>
      <c r="H1383" s="3">
        <f t="shared" si="53"/>
        <v>762.64</v>
      </c>
    </row>
    <row r="1384" spans="1:8">
      <c r="A1384" s="15">
        <v>42429</v>
      </c>
      <c r="B1384" s="10" t="s">
        <v>61</v>
      </c>
      <c r="C1384" s="11">
        <v>29</v>
      </c>
      <c r="D1384" s="16" t="s">
        <v>623</v>
      </c>
      <c r="E1384" s="22">
        <v>42345</v>
      </c>
      <c r="F1384" s="22">
        <v>42425</v>
      </c>
      <c r="G1384" s="2">
        <f t="shared" si="52"/>
        <v>4</v>
      </c>
      <c r="H1384" s="3">
        <f t="shared" si="53"/>
        <v>116</v>
      </c>
    </row>
    <row r="1385" spans="1:8">
      <c r="A1385" s="15">
        <v>42429</v>
      </c>
      <c r="B1385" s="10" t="s">
        <v>61</v>
      </c>
      <c r="C1385" s="11">
        <v>131.15</v>
      </c>
      <c r="D1385" s="16">
        <v>5140005752</v>
      </c>
      <c r="E1385" s="22">
        <v>42359</v>
      </c>
      <c r="F1385" s="22">
        <v>42425</v>
      </c>
      <c r="G1385" s="2">
        <f t="shared" si="52"/>
        <v>4</v>
      </c>
      <c r="H1385" s="3">
        <f t="shared" si="53"/>
        <v>524.6</v>
      </c>
    </row>
    <row r="1386" spans="1:8">
      <c r="A1386" s="15">
        <v>42429</v>
      </c>
      <c r="B1386" s="10" t="s">
        <v>61</v>
      </c>
      <c r="C1386" s="11">
        <v>399.19</v>
      </c>
      <c r="D1386" s="16">
        <v>5140005885</v>
      </c>
      <c r="E1386" s="22">
        <v>42359</v>
      </c>
      <c r="F1386" s="22">
        <v>42425</v>
      </c>
      <c r="G1386" s="2">
        <f t="shared" si="52"/>
        <v>4</v>
      </c>
      <c r="H1386" s="3">
        <f t="shared" si="53"/>
        <v>1596.76</v>
      </c>
    </row>
    <row r="1387" spans="1:8">
      <c r="A1387" s="15">
        <v>42429</v>
      </c>
      <c r="B1387" s="10" t="s">
        <v>61</v>
      </c>
      <c r="C1387" s="11">
        <v>526.15</v>
      </c>
      <c r="D1387" s="16">
        <v>5140005991</v>
      </c>
      <c r="E1387" s="22">
        <v>42359</v>
      </c>
      <c r="F1387" s="22">
        <v>42425</v>
      </c>
      <c r="G1387" s="2">
        <f t="shared" si="52"/>
        <v>4</v>
      </c>
      <c r="H1387" s="3">
        <f t="shared" si="53"/>
        <v>2104.6</v>
      </c>
    </row>
    <row r="1388" spans="1:8">
      <c r="A1388" s="15">
        <v>42429</v>
      </c>
      <c r="B1388" s="10" t="s">
        <v>61</v>
      </c>
      <c r="C1388" s="11">
        <v>424.16</v>
      </c>
      <c r="D1388" s="16">
        <v>5140006168</v>
      </c>
      <c r="E1388" s="22">
        <v>42359</v>
      </c>
      <c r="F1388" s="22">
        <v>42425</v>
      </c>
      <c r="G1388" s="2">
        <f t="shared" si="52"/>
        <v>4</v>
      </c>
      <c r="H1388" s="3">
        <f t="shared" si="53"/>
        <v>1696.64</v>
      </c>
    </row>
    <row r="1389" spans="1:8">
      <c r="A1389" s="15">
        <v>42429</v>
      </c>
      <c r="B1389" s="10" t="s">
        <v>61</v>
      </c>
      <c r="C1389" s="11">
        <v>131.65</v>
      </c>
      <c r="D1389" s="16">
        <v>5140000226</v>
      </c>
      <c r="E1389" s="22">
        <v>42422</v>
      </c>
      <c r="F1389" s="22">
        <v>42425</v>
      </c>
      <c r="G1389" s="2">
        <f t="shared" si="52"/>
        <v>4</v>
      </c>
      <c r="H1389" s="3">
        <f t="shared" si="53"/>
        <v>526.6</v>
      </c>
    </row>
    <row r="1390" spans="1:8">
      <c r="A1390" s="15">
        <v>42429</v>
      </c>
      <c r="B1390" s="10" t="s">
        <v>61</v>
      </c>
      <c r="C1390" s="11">
        <v>527.02</v>
      </c>
      <c r="D1390" s="16">
        <v>5140000451</v>
      </c>
      <c r="E1390" s="22">
        <v>42422</v>
      </c>
      <c r="F1390" s="22">
        <v>42425</v>
      </c>
      <c r="G1390" s="2">
        <f t="shared" si="52"/>
        <v>4</v>
      </c>
      <c r="H1390" s="3">
        <f t="shared" si="53"/>
        <v>2108.08</v>
      </c>
    </row>
    <row r="1391" spans="1:8">
      <c r="A1391" s="15">
        <v>42429</v>
      </c>
      <c r="B1391" s="10" t="s">
        <v>61</v>
      </c>
      <c r="C1391" s="11">
        <v>424.58</v>
      </c>
      <c r="D1391" s="16">
        <v>5140000620</v>
      </c>
      <c r="E1391" s="22">
        <v>42422</v>
      </c>
      <c r="F1391" s="22">
        <v>42425</v>
      </c>
      <c r="G1391" s="2">
        <f t="shared" si="52"/>
        <v>4</v>
      </c>
      <c r="H1391" s="3">
        <f t="shared" si="53"/>
        <v>1698.32</v>
      </c>
    </row>
    <row r="1392" spans="1:8">
      <c r="A1392" s="15">
        <v>42429</v>
      </c>
      <c r="B1392" s="10" t="s">
        <v>61</v>
      </c>
      <c r="C1392" s="11">
        <v>399.47</v>
      </c>
      <c r="D1392" s="16">
        <v>5140000350</v>
      </c>
      <c r="E1392" s="22">
        <v>42422</v>
      </c>
      <c r="F1392" s="22">
        <v>42425</v>
      </c>
      <c r="G1392" s="2">
        <f t="shared" si="52"/>
        <v>4</v>
      </c>
      <c r="H1392" s="3">
        <f t="shared" si="53"/>
        <v>1597.88</v>
      </c>
    </row>
    <row r="1393" spans="1:8">
      <c r="A1393" s="15">
        <v>42429</v>
      </c>
      <c r="B1393" s="10" t="s">
        <v>61</v>
      </c>
      <c r="C1393" s="11">
        <v>4.95</v>
      </c>
      <c r="D1393" s="16" t="s">
        <v>624</v>
      </c>
      <c r="E1393" s="22">
        <v>42420</v>
      </c>
      <c r="F1393" s="22">
        <v>42425</v>
      </c>
      <c r="G1393" s="2">
        <f t="shared" si="52"/>
        <v>4</v>
      </c>
      <c r="H1393" s="3">
        <f t="shared" si="53"/>
        <v>19.8</v>
      </c>
    </row>
    <row r="1394" spans="1:8">
      <c r="A1394" s="15">
        <v>42429</v>
      </c>
      <c r="B1394" s="10" t="s">
        <v>61</v>
      </c>
      <c r="C1394" s="11">
        <v>82.54</v>
      </c>
      <c r="D1394" s="16" t="s">
        <v>625</v>
      </c>
      <c r="E1394" s="22">
        <v>42345</v>
      </c>
      <c r="F1394" s="22">
        <v>42425</v>
      </c>
      <c r="G1394" s="2">
        <f t="shared" si="52"/>
        <v>4</v>
      </c>
      <c r="H1394" s="3">
        <f t="shared" si="53"/>
        <v>330.16</v>
      </c>
    </row>
    <row r="1395" spans="1:8">
      <c r="A1395" s="15">
        <v>42429</v>
      </c>
      <c r="B1395" s="10" t="s">
        <v>61</v>
      </c>
      <c r="C1395" s="11">
        <v>81.33</v>
      </c>
      <c r="D1395" s="16" t="s">
        <v>626</v>
      </c>
      <c r="E1395" s="22">
        <v>42345</v>
      </c>
      <c r="F1395" s="22">
        <v>42425</v>
      </c>
      <c r="G1395" s="2">
        <f t="shared" si="52"/>
        <v>4</v>
      </c>
      <c r="H1395" s="3">
        <f t="shared" si="53"/>
        <v>325.32</v>
      </c>
    </row>
    <row r="1396" spans="1:8">
      <c r="A1396" s="15">
        <v>42429</v>
      </c>
      <c r="B1396" s="10" t="s">
        <v>61</v>
      </c>
      <c r="C1396" s="11">
        <v>75.69</v>
      </c>
      <c r="D1396" s="16" t="s">
        <v>627</v>
      </c>
      <c r="E1396" s="22">
        <v>42345</v>
      </c>
      <c r="F1396" s="22">
        <v>42425</v>
      </c>
      <c r="G1396" s="2">
        <f t="shared" si="52"/>
        <v>4</v>
      </c>
      <c r="H1396" s="3">
        <f t="shared" si="53"/>
        <v>302.76</v>
      </c>
    </row>
    <row r="1397" spans="1:8">
      <c r="A1397" s="15">
        <v>42429</v>
      </c>
      <c r="B1397" s="10" t="s">
        <v>61</v>
      </c>
      <c r="C1397" s="11">
        <v>32.25</v>
      </c>
      <c r="D1397" s="16" t="s">
        <v>628</v>
      </c>
      <c r="E1397" s="22">
        <v>42345</v>
      </c>
      <c r="F1397" s="22">
        <v>42425</v>
      </c>
      <c r="G1397" s="2">
        <f t="shared" si="52"/>
        <v>4</v>
      </c>
      <c r="H1397" s="3">
        <f t="shared" si="53"/>
        <v>129</v>
      </c>
    </row>
    <row r="1398" spans="1:8">
      <c r="A1398" s="15">
        <v>42429</v>
      </c>
      <c r="B1398" s="10" t="s">
        <v>61</v>
      </c>
      <c r="C1398" s="11">
        <v>78.86</v>
      </c>
      <c r="D1398" s="16" t="s">
        <v>629</v>
      </c>
      <c r="E1398" s="22">
        <v>42345</v>
      </c>
      <c r="F1398" s="22">
        <v>42425</v>
      </c>
      <c r="G1398" s="2">
        <f t="shared" si="52"/>
        <v>4</v>
      </c>
      <c r="H1398" s="3">
        <f t="shared" si="53"/>
        <v>315.44</v>
      </c>
    </row>
    <row r="1399" spans="1:8">
      <c r="A1399" s="15">
        <v>42429</v>
      </c>
      <c r="B1399" s="10" t="s">
        <v>61</v>
      </c>
      <c r="C1399" s="11">
        <v>79.959999999999994</v>
      </c>
      <c r="D1399" s="16" t="s">
        <v>630</v>
      </c>
      <c r="E1399" s="22">
        <v>42345</v>
      </c>
      <c r="F1399" s="22">
        <v>42425</v>
      </c>
      <c r="G1399" s="2">
        <f t="shared" si="52"/>
        <v>4</v>
      </c>
      <c r="H1399" s="3">
        <f t="shared" si="53"/>
        <v>319.83999999999997</v>
      </c>
    </row>
    <row r="1400" spans="1:8">
      <c r="A1400" s="15">
        <v>42429</v>
      </c>
      <c r="B1400" s="10" t="s">
        <v>61</v>
      </c>
      <c r="C1400" s="11">
        <v>101.58</v>
      </c>
      <c r="D1400" s="16" t="s">
        <v>631</v>
      </c>
      <c r="E1400" s="22">
        <v>42345</v>
      </c>
      <c r="F1400" s="22">
        <v>42425</v>
      </c>
      <c r="G1400" s="2">
        <f t="shared" si="52"/>
        <v>4</v>
      </c>
      <c r="H1400" s="3">
        <f t="shared" si="53"/>
        <v>406.32</v>
      </c>
    </row>
    <row r="1401" spans="1:8">
      <c r="A1401" s="15">
        <v>42429</v>
      </c>
      <c r="B1401" s="10" t="s">
        <v>61</v>
      </c>
      <c r="C1401" s="11">
        <v>64.19</v>
      </c>
      <c r="D1401" s="16" t="s">
        <v>632</v>
      </c>
      <c r="E1401" s="22">
        <v>42345</v>
      </c>
      <c r="F1401" s="22">
        <v>42425</v>
      </c>
      <c r="G1401" s="2">
        <f t="shared" si="52"/>
        <v>4</v>
      </c>
      <c r="H1401" s="3">
        <f t="shared" si="53"/>
        <v>256.76</v>
      </c>
    </row>
    <row r="1402" spans="1:8">
      <c r="A1402" s="15">
        <v>42429</v>
      </c>
      <c r="B1402" s="10" t="s">
        <v>61</v>
      </c>
      <c r="C1402" s="11">
        <v>72.56</v>
      </c>
      <c r="D1402" s="16" t="s">
        <v>633</v>
      </c>
      <c r="E1402" s="22">
        <v>42345</v>
      </c>
      <c r="F1402" s="22">
        <v>42425</v>
      </c>
      <c r="G1402" s="2">
        <f t="shared" si="52"/>
        <v>4</v>
      </c>
      <c r="H1402" s="3">
        <f t="shared" si="53"/>
        <v>290.24</v>
      </c>
    </row>
    <row r="1403" spans="1:8">
      <c r="A1403" s="15">
        <v>42429</v>
      </c>
      <c r="B1403" s="10" t="s">
        <v>61</v>
      </c>
      <c r="C1403" s="11">
        <v>65.47</v>
      </c>
      <c r="D1403" s="16" t="s">
        <v>634</v>
      </c>
      <c r="E1403" s="22">
        <v>42345</v>
      </c>
      <c r="F1403" s="22">
        <v>42425</v>
      </c>
      <c r="G1403" s="2">
        <f t="shared" si="52"/>
        <v>4</v>
      </c>
      <c r="H1403" s="3">
        <f t="shared" si="53"/>
        <v>261.88</v>
      </c>
    </row>
    <row r="1404" spans="1:8">
      <c r="A1404" s="15">
        <v>42429</v>
      </c>
      <c r="B1404" s="10" t="s">
        <v>61</v>
      </c>
      <c r="C1404" s="11">
        <v>29</v>
      </c>
      <c r="D1404" s="16" t="s">
        <v>635</v>
      </c>
      <c r="E1404" s="22">
        <v>42345</v>
      </c>
      <c r="F1404" s="22">
        <v>42425</v>
      </c>
      <c r="G1404" s="2">
        <f t="shared" si="52"/>
        <v>4</v>
      </c>
      <c r="H1404" s="3">
        <f t="shared" si="53"/>
        <v>116</v>
      </c>
    </row>
    <row r="1405" spans="1:8">
      <c r="A1405" s="15">
        <v>42429</v>
      </c>
      <c r="B1405" s="10" t="s">
        <v>61</v>
      </c>
      <c r="C1405" s="11">
        <v>57.1</v>
      </c>
      <c r="D1405" s="16" t="s">
        <v>636</v>
      </c>
      <c r="E1405" s="22">
        <v>42345</v>
      </c>
      <c r="F1405" s="22">
        <v>42425</v>
      </c>
      <c r="G1405" s="2">
        <f t="shared" si="52"/>
        <v>4</v>
      </c>
      <c r="H1405" s="3">
        <f t="shared" si="53"/>
        <v>228.4</v>
      </c>
    </row>
    <row r="1406" spans="1:8">
      <c r="A1406" s="15">
        <v>42429</v>
      </c>
      <c r="B1406" s="10" t="s">
        <v>61</v>
      </c>
      <c r="C1406" s="11">
        <v>84.71</v>
      </c>
      <c r="D1406" s="16" t="s">
        <v>637</v>
      </c>
      <c r="E1406" s="22">
        <v>42345</v>
      </c>
      <c r="F1406" s="22">
        <v>42425</v>
      </c>
      <c r="G1406" s="2">
        <f t="shared" si="52"/>
        <v>4</v>
      </c>
      <c r="H1406" s="3">
        <f t="shared" si="53"/>
        <v>338.84</v>
      </c>
    </row>
    <row r="1407" spans="1:8">
      <c r="A1407" s="15">
        <v>42429</v>
      </c>
      <c r="B1407" s="10" t="s">
        <v>61</v>
      </c>
      <c r="C1407" s="11">
        <v>51.07</v>
      </c>
      <c r="D1407" s="16" t="s">
        <v>638</v>
      </c>
      <c r="E1407" s="22">
        <v>42345</v>
      </c>
      <c r="F1407" s="22">
        <v>42425</v>
      </c>
      <c r="G1407" s="2">
        <f t="shared" si="52"/>
        <v>4</v>
      </c>
      <c r="H1407" s="3">
        <f t="shared" si="53"/>
        <v>204.28</v>
      </c>
    </row>
    <row r="1408" spans="1:8">
      <c r="A1408" s="15">
        <v>42429</v>
      </c>
      <c r="B1408" s="10" t="s">
        <v>61</v>
      </c>
      <c r="C1408" s="11">
        <v>66.03</v>
      </c>
      <c r="D1408" s="16" t="s">
        <v>639</v>
      </c>
      <c r="E1408" s="22">
        <v>42345</v>
      </c>
      <c r="F1408" s="22">
        <v>42425</v>
      </c>
      <c r="G1408" s="2">
        <f t="shared" si="52"/>
        <v>4</v>
      </c>
      <c r="H1408" s="3">
        <f t="shared" si="53"/>
        <v>264.12</v>
      </c>
    </row>
    <row r="1409" spans="1:8">
      <c r="A1409" s="15">
        <v>42429</v>
      </c>
      <c r="B1409" s="10" t="s">
        <v>61</v>
      </c>
      <c r="C1409" s="11">
        <v>29</v>
      </c>
      <c r="D1409" s="16" t="s">
        <v>640</v>
      </c>
      <c r="E1409" s="22">
        <v>42345</v>
      </c>
      <c r="F1409" s="22">
        <v>42425</v>
      </c>
      <c r="G1409" s="2">
        <f t="shared" si="52"/>
        <v>4</v>
      </c>
      <c r="H1409" s="3">
        <f t="shared" si="53"/>
        <v>116</v>
      </c>
    </row>
    <row r="1410" spans="1:8">
      <c r="A1410" s="15">
        <v>42429</v>
      </c>
      <c r="B1410" s="10" t="s">
        <v>61</v>
      </c>
      <c r="C1410" s="11">
        <v>58.19</v>
      </c>
      <c r="D1410" s="16" t="s">
        <v>641</v>
      </c>
      <c r="E1410" s="22">
        <v>42345</v>
      </c>
      <c r="F1410" s="22">
        <v>42425</v>
      </c>
      <c r="G1410" s="2">
        <f t="shared" si="52"/>
        <v>4</v>
      </c>
      <c r="H1410" s="3">
        <f t="shared" si="53"/>
        <v>232.76</v>
      </c>
    </row>
    <row r="1411" spans="1:8">
      <c r="A1411" s="15">
        <v>42429</v>
      </c>
      <c r="B1411" s="10" t="s">
        <v>61</v>
      </c>
      <c r="C1411" s="11">
        <v>44.08</v>
      </c>
      <c r="D1411" s="16" t="s">
        <v>642</v>
      </c>
      <c r="E1411" s="22">
        <v>42345</v>
      </c>
      <c r="F1411" s="22">
        <v>42425</v>
      </c>
      <c r="G1411" s="2">
        <f t="shared" si="52"/>
        <v>4</v>
      </c>
      <c r="H1411" s="3">
        <f t="shared" si="53"/>
        <v>176.32</v>
      </c>
    </row>
    <row r="1412" spans="1:8">
      <c r="A1412" s="15">
        <v>42429</v>
      </c>
      <c r="B1412" s="10" t="s">
        <v>61</v>
      </c>
      <c r="C1412" s="11">
        <v>19.48</v>
      </c>
      <c r="D1412" s="16" t="s">
        <v>643</v>
      </c>
      <c r="E1412" s="22">
        <v>42345</v>
      </c>
      <c r="F1412" s="22">
        <v>42425</v>
      </c>
      <c r="G1412" s="2">
        <f t="shared" si="52"/>
        <v>4</v>
      </c>
      <c r="H1412" s="3">
        <f t="shared" si="53"/>
        <v>77.92</v>
      </c>
    </row>
    <row r="1413" spans="1:8">
      <c r="A1413" s="15">
        <v>42429</v>
      </c>
      <c r="B1413" s="10" t="s">
        <v>61</v>
      </c>
      <c r="C1413" s="11">
        <v>58.82</v>
      </c>
      <c r="D1413" s="16" t="s">
        <v>644</v>
      </c>
      <c r="E1413" s="22">
        <v>42345</v>
      </c>
      <c r="F1413" s="22">
        <v>42425</v>
      </c>
      <c r="G1413" s="2">
        <f t="shared" si="52"/>
        <v>4</v>
      </c>
      <c r="H1413" s="3">
        <f t="shared" si="53"/>
        <v>235.28</v>
      </c>
    </row>
    <row r="1414" spans="1:8">
      <c r="A1414" s="15">
        <v>42429</v>
      </c>
      <c r="B1414" s="10" t="s">
        <v>61</v>
      </c>
      <c r="C1414" s="11">
        <v>174.75</v>
      </c>
      <c r="D1414" s="16" t="s">
        <v>645</v>
      </c>
      <c r="E1414" s="22">
        <v>42345</v>
      </c>
      <c r="F1414" s="22">
        <v>42425</v>
      </c>
      <c r="G1414" s="2">
        <f t="shared" si="52"/>
        <v>4</v>
      </c>
      <c r="H1414" s="3">
        <f t="shared" si="53"/>
        <v>699</v>
      </c>
    </row>
    <row r="1415" spans="1:8">
      <c r="A1415" s="15">
        <v>42429</v>
      </c>
      <c r="B1415" s="10" t="s">
        <v>61</v>
      </c>
      <c r="C1415" s="11">
        <v>172.45</v>
      </c>
      <c r="D1415" s="16" t="s">
        <v>646</v>
      </c>
      <c r="E1415" s="22">
        <v>42345</v>
      </c>
      <c r="F1415" s="22">
        <v>42425</v>
      </c>
      <c r="G1415" s="2">
        <f t="shared" ref="G1415:G1478" si="54">SUM(A1415-F1415)</f>
        <v>4</v>
      </c>
      <c r="H1415" s="3">
        <f t="shared" si="53"/>
        <v>689.8</v>
      </c>
    </row>
    <row r="1416" spans="1:8">
      <c r="A1416" s="15">
        <v>42429</v>
      </c>
      <c r="B1416" s="10" t="s">
        <v>61</v>
      </c>
      <c r="C1416" s="11">
        <v>29.02</v>
      </c>
      <c r="D1416" s="16" t="s">
        <v>647</v>
      </c>
      <c r="E1416" s="22">
        <v>42345</v>
      </c>
      <c r="F1416" s="22">
        <v>42425</v>
      </c>
      <c r="G1416" s="2">
        <f t="shared" si="54"/>
        <v>4</v>
      </c>
      <c r="H1416" s="3">
        <f t="shared" si="53"/>
        <v>116.08</v>
      </c>
    </row>
    <row r="1417" spans="1:8">
      <c r="A1417" s="15">
        <v>42429</v>
      </c>
      <c r="B1417" s="10" t="s">
        <v>61</v>
      </c>
      <c r="C1417" s="11">
        <v>142.96</v>
      </c>
      <c r="D1417" s="16" t="s">
        <v>648</v>
      </c>
      <c r="E1417" s="22">
        <v>42345</v>
      </c>
      <c r="F1417" s="22">
        <v>42425</v>
      </c>
      <c r="G1417" s="2">
        <f t="shared" si="54"/>
        <v>4</v>
      </c>
      <c r="H1417" s="3">
        <f t="shared" si="53"/>
        <v>571.84</v>
      </c>
    </row>
    <row r="1418" spans="1:8">
      <c r="A1418" s="15">
        <v>42426</v>
      </c>
      <c r="B1418" s="10" t="s">
        <v>206</v>
      </c>
      <c r="C1418" s="11">
        <v>4023.32</v>
      </c>
      <c r="D1418" s="16" t="s">
        <v>571</v>
      </c>
      <c r="E1418" s="22">
        <v>42401</v>
      </c>
      <c r="F1418" s="22">
        <v>42447</v>
      </c>
      <c r="G1418" s="2">
        <f t="shared" si="54"/>
        <v>-21</v>
      </c>
      <c r="H1418" s="3">
        <f t="shared" si="53"/>
        <v>-84489.72</v>
      </c>
    </row>
    <row r="1419" spans="1:8">
      <c r="A1419" s="15">
        <v>42426</v>
      </c>
      <c r="B1419" s="10" t="s">
        <v>207</v>
      </c>
      <c r="C1419" s="11">
        <v>13213.78</v>
      </c>
      <c r="D1419" s="16" t="s">
        <v>649</v>
      </c>
      <c r="E1419" s="22">
        <v>42410</v>
      </c>
      <c r="F1419" s="22">
        <v>42439</v>
      </c>
      <c r="G1419" s="2">
        <f t="shared" si="54"/>
        <v>-13</v>
      </c>
      <c r="H1419" s="3">
        <f t="shared" si="53"/>
        <v>-171779.14</v>
      </c>
    </row>
    <row r="1420" spans="1:8">
      <c r="A1420" s="15">
        <v>42426</v>
      </c>
      <c r="B1420" s="10" t="s">
        <v>208</v>
      </c>
      <c r="C1420" s="11">
        <v>2355.7800000000002</v>
      </c>
      <c r="D1420" s="16" t="s">
        <v>650</v>
      </c>
      <c r="E1420" s="22">
        <v>42404</v>
      </c>
      <c r="F1420" s="22">
        <v>42434</v>
      </c>
      <c r="G1420" s="2">
        <f t="shared" si="54"/>
        <v>-8</v>
      </c>
      <c r="H1420" s="3">
        <f t="shared" si="53"/>
        <v>-18846.240000000002</v>
      </c>
    </row>
    <row r="1421" spans="1:8">
      <c r="A1421" s="15">
        <v>42426</v>
      </c>
      <c r="B1421" s="10" t="s">
        <v>52</v>
      </c>
      <c r="C1421" s="11">
        <v>1601.1</v>
      </c>
      <c r="D1421" s="16">
        <v>54</v>
      </c>
      <c r="E1421" s="22">
        <v>42401</v>
      </c>
      <c r="F1421" s="22">
        <v>42441</v>
      </c>
      <c r="G1421" s="2">
        <f t="shared" si="54"/>
        <v>-15</v>
      </c>
      <c r="H1421" s="3">
        <f t="shared" si="53"/>
        <v>-24016.5</v>
      </c>
    </row>
    <row r="1422" spans="1:8">
      <c r="A1422" s="15">
        <v>42429</v>
      </c>
      <c r="B1422" s="10" t="s">
        <v>61</v>
      </c>
      <c r="C1422" s="11">
        <v>36.33</v>
      </c>
      <c r="D1422" s="16" t="s">
        <v>651</v>
      </c>
      <c r="E1422" s="22">
        <v>42345</v>
      </c>
      <c r="F1422" s="22">
        <v>42425</v>
      </c>
      <c r="G1422" s="2">
        <f t="shared" si="54"/>
        <v>4</v>
      </c>
      <c r="H1422" s="3">
        <f t="shared" si="53"/>
        <v>145.32</v>
      </c>
    </row>
    <row r="1423" spans="1:8">
      <c r="A1423" s="15">
        <v>42429</v>
      </c>
      <c r="B1423" s="10" t="s">
        <v>61</v>
      </c>
      <c r="C1423" s="11">
        <v>64.23</v>
      </c>
      <c r="D1423" s="16" t="s">
        <v>652</v>
      </c>
      <c r="E1423" s="22">
        <v>42345</v>
      </c>
      <c r="F1423" s="22">
        <v>42425</v>
      </c>
      <c r="G1423" s="2">
        <f t="shared" si="54"/>
        <v>4</v>
      </c>
      <c r="H1423" s="3">
        <f t="shared" si="53"/>
        <v>256.92</v>
      </c>
    </row>
    <row r="1424" spans="1:8">
      <c r="A1424" s="15">
        <v>42429</v>
      </c>
      <c r="B1424" s="10" t="s">
        <v>29</v>
      </c>
      <c r="C1424" s="11">
        <v>629.47</v>
      </c>
      <c r="D1424" s="16">
        <v>453</v>
      </c>
      <c r="E1424" s="22">
        <v>42422</v>
      </c>
      <c r="F1424" s="22">
        <v>42425</v>
      </c>
      <c r="G1424" s="2">
        <f t="shared" si="54"/>
        <v>4</v>
      </c>
      <c r="H1424" s="3">
        <f t="shared" si="53"/>
        <v>2517.88</v>
      </c>
    </row>
    <row r="1425" spans="1:8">
      <c r="A1425" s="15">
        <v>42429</v>
      </c>
      <c r="B1425" s="10" t="s">
        <v>209</v>
      </c>
      <c r="C1425" s="11">
        <v>44.43</v>
      </c>
      <c r="D1425" s="16">
        <v>704432</v>
      </c>
      <c r="E1425" s="22">
        <v>42283</v>
      </c>
      <c r="F1425" s="22">
        <v>42425</v>
      </c>
      <c r="G1425" s="2">
        <f t="shared" si="54"/>
        <v>4</v>
      </c>
      <c r="H1425" s="3">
        <f t="shared" si="53"/>
        <v>177.72</v>
      </c>
    </row>
    <row r="1426" spans="1:8">
      <c r="A1426" s="15">
        <v>42429</v>
      </c>
      <c r="B1426" s="10" t="s">
        <v>39</v>
      </c>
      <c r="C1426" s="11">
        <v>7210.33</v>
      </c>
      <c r="D1426" s="16">
        <v>29400</v>
      </c>
      <c r="E1426" s="22">
        <v>42320</v>
      </c>
      <c r="F1426" s="22">
        <v>42425</v>
      </c>
      <c r="G1426" s="2">
        <f t="shared" si="54"/>
        <v>4</v>
      </c>
      <c r="H1426" s="3">
        <f t="shared" ref="H1426:H1489" si="55">SUM(G1426*C1426)</f>
        <v>28841.32</v>
      </c>
    </row>
    <row r="1427" spans="1:8">
      <c r="A1427" s="15">
        <v>42429</v>
      </c>
      <c r="B1427" s="10" t="s">
        <v>39</v>
      </c>
      <c r="C1427" s="11">
        <v>3557.39</v>
      </c>
      <c r="D1427" s="16">
        <v>66500</v>
      </c>
      <c r="E1427" s="22">
        <v>42367</v>
      </c>
      <c r="F1427" s="22">
        <v>42425</v>
      </c>
      <c r="G1427" s="2">
        <f t="shared" si="54"/>
        <v>4</v>
      </c>
      <c r="H1427" s="3">
        <f t="shared" si="55"/>
        <v>14229.56</v>
      </c>
    </row>
    <row r="1428" spans="1:8">
      <c r="A1428" s="15">
        <v>42429</v>
      </c>
      <c r="B1428" s="10" t="s">
        <v>39</v>
      </c>
      <c r="C1428" s="11">
        <v>370.46</v>
      </c>
      <c r="D1428" s="16">
        <v>4000</v>
      </c>
      <c r="E1428" s="22">
        <v>42367</v>
      </c>
      <c r="F1428" s="22">
        <v>42425</v>
      </c>
      <c r="G1428" s="2">
        <f t="shared" si="54"/>
        <v>4</v>
      </c>
      <c r="H1428" s="3">
        <f t="shared" si="55"/>
        <v>1481.84</v>
      </c>
    </row>
    <row r="1429" spans="1:8">
      <c r="A1429" s="15">
        <v>42429</v>
      </c>
      <c r="B1429" s="10" t="s">
        <v>39</v>
      </c>
      <c r="C1429" s="11">
        <v>62.14</v>
      </c>
      <c r="D1429" s="16">
        <v>4300</v>
      </c>
      <c r="E1429" s="22">
        <v>42367</v>
      </c>
      <c r="F1429" s="22">
        <v>42425</v>
      </c>
      <c r="G1429" s="2">
        <f t="shared" si="54"/>
        <v>4</v>
      </c>
      <c r="H1429" s="3">
        <f t="shared" si="55"/>
        <v>248.56</v>
      </c>
    </row>
    <row r="1430" spans="1:8">
      <c r="A1430" s="15">
        <v>42429</v>
      </c>
      <c r="B1430" s="10" t="s">
        <v>39</v>
      </c>
      <c r="C1430" s="11">
        <v>67.17</v>
      </c>
      <c r="D1430" s="16">
        <v>4200</v>
      </c>
      <c r="E1430" s="22">
        <v>42367</v>
      </c>
      <c r="F1430" s="22">
        <v>42425</v>
      </c>
      <c r="G1430" s="2">
        <f t="shared" si="54"/>
        <v>4</v>
      </c>
      <c r="H1430" s="3">
        <f t="shared" si="55"/>
        <v>268.68</v>
      </c>
    </row>
    <row r="1431" spans="1:8">
      <c r="A1431" s="15">
        <v>42429</v>
      </c>
      <c r="B1431" s="10" t="s">
        <v>39</v>
      </c>
      <c r="C1431" s="11">
        <v>5450.82</v>
      </c>
      <c r="D1431" s="16">
        <v>4400</v>
      </c>
      <c r="E1431" s="22">
        <v>42367</v>
      </c>
      <c r="F1431" s="22">
        <v>42425</v>
      </c>
      <c r="G1431" s="2">
        <f t="shared" si="54"/>
        <v>4</v>
      </c>
      <c r="H1431" s="3">
        <f t="shared" si="55"/>
        <v>21803.279999999999</v>
      </c>
    </row>
    <row r="1432" spans="1:8">
      <c r="A1432" s="15">
        <v>42429</v>
      </c>
      <c r="B1432" s="10" t="s">
        <v>12</v>
      </c>
      <c r="C1432" s="11">
        <v>1269</v>
      </c>
      <c r="D1432" s="16" t="s">
        <v>653</v>
      </c>
      <c r="E1432" s="22">
        <v>42400</v>
      </c>
      <c r="F1432" s="22">
        <v>42425</v>
      </c>
      <c r="G1432" s="2">
        <f t="shared" si="54"/>
        <v>4</v>
      </c>
      <c r="H1432" s="3">
        <f t="shared" si="55"/>
        <v>5076</v>
      </c>
    </row>
    <row r="1433" spans="1:8">
      <c r="A1433" s="15">
        <v>42426</v>
      </c>
      <c r="B1433" s="10" t="s">
        <v>210</v>
      </c>
      <c r="C1433" s="11">
        <v>9368</v>
      </c>
      <c r="D1433" s="16" t="s">
        <v>37</v>
      </c>
      <c r="E1433" s="22">
        <v>42412</v>
      </c>
      <c r="F1433" s="22">
        <v>42444</v>
      </c>
      <c r="G1433" s="2">
        <f t="shared" si="54"/>
        <v>-18</v>
      </c>
      <c r="H1433" s="3">
        <f t="shared" si="55"/>
        <v>-168624</v>
      </c>
    </row>
    <row r="1434" spans="1:8">
      <c r="A1434" s="15">
        <v>42426</v>
      </c>
      <c r="B1434" s="10" t="s">
        <v>11</v>
      </c>
      <c r="C1434" s="11">
        <v>1500</v>
      </c>
      <c r="D1434" s="16" t="s">
        <v>654</v>
      </c>
      <c r="E1434" s="22">
        <v>42412</v>
      </c>
      <c r="F1434" s="22">
        <v>42446</v>
      </c>
      <c r="G1434" s="2">
        <f t="shared" si="54"/>
        <v>-20</v>
      </c>
      <c r="H1434" s="3">
        <f t="shared" si="55"/>
        <v>-30000</v>
      </c>
    </row>
    <row r="1435" spans="1:8">
      <c r="A1435" s="15">
        <v>42426</v>
      </c>
      <c r="B1435" s="10" t="s">
        <v>211</v>
      </c>
      <c r="C1435" s="11">
        <v>3746.25</v>
      </c>
      <c r="D1435" s="16" t="s">
        <v>655</v>
      </c>
      <c r="E1435" s="22">
        <v>42415</v>
      </c>
      <c r="F1435" s="22">
        <v>42447</v>
      </c>
      <c r="G1435" s="2">
        <f t="shared" si="54"/>
        <v>-21</v>
      </c>
      <c r="H1435" s="3">
        <f t="shared" si="55"/>
        <v>-78671.25</v>
      </c>
    </row>
    <row r="1436" spans="1:8">
      <c r="A1436" s="15">
        <v>42792</v>
      </c>
      <c r="B1436" s="10" t="s">
        <v>212</v>
      </c>
      <c r="C1436" s="11">
        <v>48.25</v>
      </c>
      <c r="D1436" s="16" t="s">
        <v>656</v>
      </c>
      <c r="E1436" s="22">
        <v>42384</v>
      </c>
      <c r="F1436" s="22">
        <v>42415</v>
      </c>
      <c r="G1436" s="2">
        <f t="shared" si="54"/>
        <v>377</v>
      </c>
      <c r="H1436" s="3">
        <f t="shared" si="55"/>
        <v>18190.25</v>
      </c>
    </row>
    <row r="1437" spans="1:8">
      <c r="A1437" s="15">
        <v>42431</v>
      </c>
      <c r="B1437" s="10" t="s">
        <v>138</v>
      </c>
      <c r="C1437" s="11">
        <v>4036.04</v>
      </c>
      <c r="D1437" s="16" t="s">
        <v>56</v>
      </c>
      <c r="E1437" s="22">
        <v>42341</v>
      </c>
      <c r="F1437" s="22">
        <v>42422</v>
      </c>
      <c r="G1437" s="2">
        <f t="shared" si="54"/>
        <v>9</v>
      </c>
      <c r="H1437" s="3">
        <f t="shared" si="55"/>
        <v>36324.36</v>
      </c>
    </row>
    <row r="1438" spans="1:8">
      <c r="A1438" s="15">
        <v>42431</v>
      </c>
      <c r="B1438" s="10" t="s">
        <v>84</v>
      </c>
      <c r="C1438" s="11">
        <v>1567.43</v>
      </c>
      <c r="D1438" s="16" t="s">
        <v>35</v>
      </c>
      <c r="E1438" s="22">
        <v>42381</v>
      </c>
      <c r="F1438" s="22">
        <v>42415</v>
      </c>
      <c r="G1438" s="2">
        <f t="shared" si="54"/>
        <v>16</v>
      </c>
      <c r="H1438" s="3">
        <f t="shared" si="55"/>
        <v>25078.880000000001</v>
      </c>
    </row>
    <row r="1439" spans="1:8">
      <c r="A1439" s="15">
        <v>42431</v>
      </c>
      <c r="B1439" s="10" t="s">
        <v>63</v>
      </c>
      <c r="C1439" s="11">
        <v>816</v>
      </c>
      <c r="D1439" s="16">
        <v>2582</v>
      </c>
      <c r="E1439" s="22">
        <v>42328</v>
      </c>
      <c r="F1439" s="22">
        <v>42452</v>
      </c>
      <c r="G1439" s="2">
        <f t="shared" si="54"/>
        <v>-21</v>
      </c>
      <c r="H1439" s="3">
        <f t="shared" si="55"/>
        <v>-17136</v>
      </c>
    </row>
    <row r="1440" spans="1:8">
      <c r="A1440" s="15">
        <v>42445</v>
      </c>
      <c r="B1440" s="10" t="s">
        <v>41</v>
      </c>
      <c r="C1440" s="11">
        <v>1719.23</v>
      </c>
      <c r="D1440" s="16">
        <v>5900084207</v>
      </c>
      <c r="E1440" s="22">
        <v>42074</v>
      </c>
      <c r="F1440" s="22">
        <v>42429</v>
      </c>
      <c r="G1440" s="2">
        <f t="shared" si="54"/>
        <v>16</v>
      </c>
      <c r="H1440" s="3">
        <f t="shared" si="55"/>
        <v>27507.68</v>
      </c>
    </row>
    <row r="1441" spans="1:8">
      <c r="A1441" s="15">
        <v>42445</v>
      </c>
      <c r="B1441" s="10" t="s">
        <v>41</v>
      </c>
      <c r="C1441" s="11">
        <v>333.11</v>
      </c>
      <c r="D1441" s="16">
        <v>5900084208</v>
      </c>
      <c r="E1441" s="22">
        <v>42074</v>
      </c>
      <c r="F1441" s="22">
        <v>42429</v>
      </c>
      <c r="G1441" s="2">
        <f t="shared" si="54"/>
        <v>16</v>
      </c>
      <c r="H1441" s="3">
        <f t="shared" si="55"/>
        <v>5329.76</v>
      </c>
    </row>
    <row r="1442" spans="1:8">
      <c r="A1442" s="15">
        <v>42445</v>
      </c>
      <c r="B1442" s="10" t="s">
        <v>41</v>
      </c>
      <c r="C1442" s="11">
        <v>118.97</v>
      </c>
      <c r="D1442" s="16">
        <v>5900084209</v>
      </c>
      <c r="E1442" s="22">
        <v>42074</v>
      </c>
      <c r="F1442" s="22">
        <v>42429</v>
      </c>
      <c r="G1442" s="2">
        <f t="shared" si="54"/>
        <v>16</v>
      </c>
      <c r="H1442" s="3">
        <f t="shared" si="55"/>
        <v>1903.52</v>
      </c>
    </row>
    <row r="1443" spans="1:8">
      <c r="A1443" s="15">
        <v>42445</v>
      </c>
      <c r="B1443" s="10" t="s">
        <v>41</v>
      </c>
      <c r="C1443" s="11">
        <v>1025.52</v>
      </c>
      <c r="D1443" s="16">
        <v>5900084212</v>
      </c>
      <c r="E1443" s="22">
        <v>42074</v>
      </c>
      <c r="F1443" s="22">
        <v>42429</v>
      </c>
      <c r="G1443" s="2">
        <f t="shared" si="54"/>
        <v>16</v>
      </c>
      <c r="H1443" s="3">
        <f t="shared" si="55"/>
        <v>16408.32</v>
      </c>
    </row>
    <row r="1444" spans="1:8">
      <c r="A1444" s="15">
        <v>42445</v>
      </c>
      <c r="B1444" s="10" t="s">
        <v>41</v>
      </c>
      <c r="C1444" s="11">
        <v>1094.6199999999999</v>
      </c>
      <c r="D1444" s="16">
        <v>5900084213</v>
      </c>
      <c r="E1444" s="22">
        <v>42074</v>
      </c>
      <c r="F1444" s="22">
        <v>42429</v>
      </c>
      <c r="G1444" s="2">
        <f t="shared" si="54"/>
        <v>16</v>
      </c>
      <c r="H1444" s="3">
        <f t="shared" si="55"/>
        <v>17513.919999999998</v>
      </c>
    </row>
    <row r="1445" spans="1:8">
      <c r="A1445" s="15">
        <v>42445</v>
      </c>
      <c r="B1445" s="10" t="s">
        <v>41</v>
      </c>
      <c r="C1445" s="11">
        <v>103.94</v>
      </c>
      <c r="D1445" s="16">
        <v>5900084217</v>
      </c>
      <c r="E1445" s="22">
        <v>42074</v>
      </c>
      <c r="F1445" s="22">
        <v>42429</v>
      </c>
      <c r="G1445" s="2">
        <f t="shared" si="54"/>
        <v>16</v>
      </c>
      <c r="H1445" s="3">
        <f t="shared" si="55"/>
        <v>1663.04</v>
      </c>
    </row>
    <row r="1446" spans="1:8">
      <c r="A1446" s="15">
        <v>42445</v>
      </c>
      <c r="B1446" s="10" t="s">
        <v>41</v>
      </c>
      <c r="C1446" s="11">
        <v>97.77</v>
      </c>
      <c r="D1446" s="16">
        <v>5900084230</v>
      </c>
      <c r="E1446" s="22">
        <v>42074</v>
      </c>
      <c r="F1446" s="22">
        <v>42429</v>
      </c>
      <c r="G1446" s="2">
        <f t="shared" si="54"/>
        <v>16</v>
      </c>
      <c r="H1446" s="3">
        <f t="shared" si="55"/>
        <v>1564.32</v>
      </c>
    </row>
    <row r="1447" spans="1:8">
      <c r="A1447" s="15">
        <v>42445</v>
      </c>
      <c r="B1447" s="10" t="s">
        <v>41</v>
      </c>
      <c r="C1447" s="11">
        <v>51.41</v>
      </c>
      <c r="D1447" s="16">
        <v>5900084222</v>
      </c>
      <c r="E1447" s="22">
        <v>42074</v>
      </c>
      <c r="F1447" s="22">
        <v>42429</v>
      </c>
      <c r="G1447" s="2">
        <f t="shared" si="54"/>
        <v>16</v>
      </c>
      <c r="H1447" s="3">
        <f t="shared" si="55"/>
        <v>822.56</v>
      </c>
    </row>
    <row r="1448" spans="1:8">
      <c r="A1448" s="15">
        <v>42431</v>
      </c>
      <c r="B1448" s="10" t="s">
        <v>13</v>
      </c>
      <c r="C1448" s="11">
        <v>58.32</v>
      </c>
      <c r="D1448" s="16" t="s">
        <v>657</v>
      </c>
      <c r="E1448" s="22">
        <v>42397</v>
      </c>
      <c r="F1448" s="22">
        <v>42437</v>
      </c>
      <c r="G1448" s="2">
        <f t="shared" si="54"/>
        <v>-6</v>
      </c>
      <c r="H1448" s="3">
        <f t="shared" si="55"/>
        <v>-349.92</v>
      </c>
    </row>
    <row r="1449" spans="1:8">
      <c r="A1449" s="15">
        <v>42431</v>
      </c>
      <c r="B1449" s="10" t="s">
        <v>13</v>
      </c>
      <c r="C1449" s="11">
        <v>39.020000000000003</v>
      </c>
      <c r="D1449" s="16" t="s">
        <v>658</v>
      </c>
      <c r="E1449" s="22">
        <v>42401</v>
      </c>
      <c r="F1449" s="22">
        <v>42440</v>
      </c>
      <c r="G1449" s="2">
        <f t="shared" si="54"/>
        <v>-9</v>
      </c>
      <c r="H1449" s="3">
        <f t="shared" si="55"/>
        <v>-351.18</v>
      </c>
    </row>
    <row r="1450" spans="1:8">
      <c r="A1450" s="15">
        <v>42431</v>
      </c>
      <c r="B1450" s="10" t="s">
        <v>13</v>
      </c>
      <c r="C1450" s="11">
        <v>50.72</v>
      </c>
      <c r="D1450" s="16" t="s">
        <v>659</v>
      </c>
      <c r="E1450" s="22">
        <v>42401</v>
      </c>
      <c r="F1450" s="22">
        <v>42440</v>
      </c>
      <c r="G1450" s="2">
        <f t="shared" si="54"/>
        <v>-9</v>
      </c>
      <c r="H1450" s="3">
        <f t="shared" si="55"/>
        <v>-456.48</v>
      </c>
    </row>
    <row r="1451" spans="1:8">
      <c r="A1451" s="15">
        <v>42431</v>
      </c>
      <c r="B1451" s="10" t="s">
        <v>13</v>
      </c>
      <c r="C1451" s="11">
        <v>159.19999999999999</v>
      </c>
      <c r="D1451" s="16" t="s">
        <v>660</v>
      </c>
      <c r="E1451" s="22">
        <v>42403</v>
      </c>
      <c r="F1451" s="22">
        <v>42440</v>
      </c>
      <c r="G1451" s="2">
        <f t="shared" si="54"/>
        <v>-9</v>
      </c>
      <c r="H1451" s="3">
        <f t="shared" si="55"/>
        <v>-1432.8</v>
      </c>
    </row>
    <row r="1452" spans="1:8">
      <c r="A1452" s="15">
        <v>42431</v>
      </c>
      <c r="B1452" s="10" t="s">
        <v>13</v>
      </c>
      <c r="C1452" s="11">
        <v>52.4</v>
      </c>
      <c r="D1452" s="16" t="s">
        <v>661</v>
      </c>
      <c r="E1452" s="22">
        <v>42403</v>
      </c>
      <c r="F1452" s="22">
        <v>42440</v>
      </c>
      <c r="G1452" s="2">
        <f t="shared" si="54"/>
        <v>-9</v>
      </c>
      <c r="H1452" s="3">
        <f t="shared" si="55"/>
        <v>-471.59999999999997</v>
      </c>
    </row>
    <row r="1453" spans="1:8">
      <c r="A1453" s="15">
        <v>42431</v>
      </c>
      <c r="B1453" s="10" t="s">
        <v>13</v>
      </c>
      <c r="C1453" s="11">
        <v>186.7</v>
      </c>
      <c r="D1453" s="16" t="s">
        <v>662</v>
      </c>
      <c r="E1453" s="22">
        <v>42404</v>
      </c>
      <c r="F1453" s="22">
        <v>42440</v>
      </c>
      <c r="G1453" s="2">
        <f t="shared" si="54"/>
        <v>-9</v>
      </c>
      <c r="H1453" s="3">
        <f t="shared" si="55"/>
        <v>-1680.3</v>
      </c>
    </row>
    <row r="1454" spans="1:8">
      <c r="A1454" s="15">
        <v>42431</v>
      </c>
      <c r="B1454" s="10" t="s">
        <v>13</v>
      </c>
      <c r="C1454" s="11">
        <v>163.19999999999999</v>
      </c>
      <c r="D1454" s="16" t="s">
        <v>663</v>
      </c>
      <c r="E1454" s="22">
        <v>42405</v>
      </c>
      <c r="F1454" s="22">
        <v>42440</v>
      </c>
      <c r="G1454" s="2">
        <f t="shared" si="54"/>
        <v>-9</v>
      </c>
      <c r="H1454" s="3">
        <f t="shared" si="55"/>
        <v>-1468.8</v>
      </c>
    </row>
    <row r="1455" spans="1:8">
      <c r="A1455" s="15">
        <v>42431</v>
      </c>
      <c r="B1455" s="10" t="s">
        <v>13</v>
      </c>
      <c r="C1455" s="11">
        <v>47.82</v>
      </c>
      <c r="D1455" s="16" t="s">
        <v>664</v>
      </c>
      <c r="E1455" s="22">
        <v>42408</v>
      </c>
      <c r="F1455" s="22">
        <v>42440</v>
      </c>
      <c r="G1455" s="2">
        <f t="shared" si="54"/>
        <v>-9</v>
      </c>
      <c r="H1455" s="3">
        <f t="shared" si="55"/>
        <v>-430.38</v>
      </c>
    </row>
    <row r="1456" spans="1:8">
      <c r="A1456" s="15">
        <v>42431</v>
      </c>
      <c r="B1456" s="10" t="s">
        <v>13</v>
      </c>
      <c r="C1456" s="11">
        <v>185.24</v>
      </c>
      <c r="D1456" s="16" t="s">
        <v>665</v>
      </c>
      <c r="E1456" s="22">
        <v>42408</v>
      </c>
      <c r="F1456" s="22">
        <v>42440</v>
      </c>
      <c r="G1456" s="2">
        <f t="shared" si="54"/>
        <v>-9</v>
      </c>
      <c r="H1456" s="3">
        <f t="shared" si="55"/>
        <v>-1667.16</v>
      </c>
    </row>
    <row r="1457" spans="1:8">
      <c r="A1457" s="15">
        <v>42431</v>
      </c>
      <c r="B1457" s="10" t="s">
        <v>13</v>
      </c>
      <c r="C1457" s="11">
        <v>106.8</v>
      </c>
      <c r="D1457" s="16" t="s">
        <v>666</v>
      </c>
      <c r="E1457" s="22">
        <v>42408</v>
      </c>
      <c r="F1457" s="22">
        <v>42440</v>
      </c>
      <c r="G1457" s="2">
        <f t="shared" si="54"/>
        <v>-9</v>
      </c>
      <c r="H1457" s="3">
        <f t="shared" si="55"/>
        <v>-961.19999999999993</v>
      </c>
    </row>
    <row r="1458" spans="1:8">
      <c r="A1458" s="15">
        <v>42431</v>
      </c>
      <c r="B1458" s="10" t="s">
        <v>13</v>
      </c>
      <c r="C1458" s="11">
        <v>52.4</v>
      </c>
      <c r="D1458" s="16" t="s">
        <v>667</v>
      </c>
      <c r="E1458" s="22">
        <v>42409</v>
      </c>
      <c r="F1458" s="22">
        <v>42440</v>
      </c>
      <c r="G1458" s="2">
        <f t="shared" si="54"/>
        <v>-9</v>
      </c>
      <c r="H1458" s="3">
        <f t="shared" si="55"/>
        <v>-471.59999999999997</v>
      </c>
    </row>
    <row r="1459" spans="1:8">
      <c r="A1459" s="15">
        <v>42431</v>
      </c>
      <c r="B1459" s="10" t="s">
        <v>13</v>
      </c>
      <c r="C1459" s="11">
        <v>52.4</v>
      </c>
      <c r="D1459" s="16" t="s">
        <v>668</v>
      </c>
      <c r="E1459" s="22">
        <v>42409</v>
      </c>
      <c r="F1459" s="22">
        <v>42440</v>
      </c>
      <c r="G1459" s="2">
        <f t="shared" si="54"/>
        <v>-9</v>
      </c>
      <c r="H1459" s="3">
        <f t="shared" si="55"/>
        <v>-471.59999999999997</v>
      </c>
    </row>
    <row r="1460" spans="1:8">
      <c r="A1460" s="15">
        <v>42431</v>
      </c>
      <c r="B1460" s="10" t="s">
        <v>13</v>
      </c>
      <c r="C1460" s="11">
        <v>39.020000000000003</v>
      </c>
      <c r="D1460" s="16" t="s">
        <v>669</v>
      </c>
      <c r="E1460" s="22">
        <v>42410</v>
      </c>
      <c r="F1460" s="22">
        <v>42440</v>
      </c>
      <c r="G1460" s="2">
        <f t="shared" si="54"/>
        <v>-9</v>
      </c>
      <c r="H1460" s="3">
        <f t="shared" si="55"/>
        <v>-351.18</v>
      </c>
    </row>
    <row r="1461" spans="1:8">
      <c r="A1461" s="15">
        <v>42433</v>
      </c>
      <c r="B1461" s="10" t="s">
        <v>179</v>
      </c>
      <c r="C1461" s="11">
        <v>157.54</v>
      </c>
      <c r="D1461" s="16" t="s">
        <v>670</v>
      </c>
      <c r="E1461" s="22">
        <v>42251</v>
      </c>
      <c r="F1461" s="22">
        <v>42430</v>
      </c>
      <c r="G1461" s="2">
        <f t="shared" si="54"/>
        <v>3</v>
      </c>
      <c r="H1461" s="3">
        <f t="shared" si="55"/>
        <v>472.62</v>
      </c>
    </row>
    <row r="1462" spans="1:8">
      <c r="A1462" s="15">
        <v>42433</v>
      </c>
      <c r="B1462" s="10" t="s">
        <v>179</v>
      </c>
      <c r="C1462" s="11">
        <v>75.89</v>
      </c>
      <c r="D1462" s="16" t="s">
        <v>671</v>
      </c>
      <c r="E1462" s="22">
        <v>42209</v>
      </c>
      <c r="F1462" s="22">
        <v>42430</v>
      </c>
      <c r="G1462" s="2">
        <f t="shared" si="54"/>
        <v>3</v>
      </c>
      <c r="H1462" s="3">
        <f t="shared" si="55"/>
        <v>227.67000000000002</v>
      </c>
    </row>
    <row r="1463" spans="1:8">
      <c r="A1463" s="15">
        <v>42431</v>
      </c>
      <c r="B1463" s="10" t="s">
        <v>213</v>
      </c>
      <c r="C1463" s="11">
        <v>5836.48</v>
      </c>
      <c r="D1463" s="16" t="s">
        <v>469</v>
      </c>
      <c r="E1463" s="22">
        <v>42376</v>
      </c>
      <c r="F1463" s="22">
        <v>42412</v>
      </c>
      <c r="G1463" s="2">
        <f t="shared" si="54"/>
        <v>19</v>
      </c>
      <c r="H1463" s="3">
        <f t="shared" si="55"/>
        <v>110893.12</v>
      </c>
    </row>
    <row r="1464" spans="1:8">
      <c r="A1464" s="15">
        <v>42426</v>
      </c>
      <c r="B1464" s="10" t="s">
        <v>212</v>
      </c>
      <c r="C1464" s="11">
        <v>163.86</v>
      </c>
      <c r="D1464" s="16" t="s">
        <v>672</v>
      </c>
      <c r="E1464" s="22">
        <v>42422</v>
      </c>
      <c r="F1464" s="22">
        <v>42452</v>
      </c>
      <c r="G1464" s="2">
        <f t="shared" si="54"/>
        <v>-26</v>
      </c>
      <c r="H1464" s="3">
        <f t="shared" si="55"/>
        <v>-4260.3600000000006</v>
      </c>
    </row>
    <row r="1465" spans="1:8">
      <c r="A1465" s="15">
        <v>42431</v>
      </c>
      <c r="B1465" s="10" t="s">
        <v>18</v>
      </c>
      <c r="C1465" s="11">
        <v>52207.05</v>
      </c>
      <c r="D1465" s="16" t="s">
        <v>36</v>
      </c>
      <c r="E1465" s="22">
        <v>42419</v>
      </c>
      <c r="F1465" s="22">
        <v>42448</v>
      </c>
      <c r="G1465" s="2">
        <f t="shared" si="54"/>
        <v>-17</v>
      </c>
      <c r="H1465" s="3">
        <f t="shared" si="55"/>
        <v>-887519.85000000009</v>
      </c>
    </row>
    <row r="1466" spans="1:8">
      <c r="A1466" s="15">
        <v>42426</v>
      </c>
      <c r="B1466" s="10" t="s">
        <v>214</v>
      </c>
      <c r="C1466" s="11">
        <v>74</v>
      </c>
      <c r="D1466" s="16" t="s">
        <v>281</v>
      </c>
      <c r="E1466" s="22">
        <v>42423</v>
      </c>
      <c r="F1466" s="22">
        <v>42454</v>
      </c>
      <c r="G1466" s="2">
        <f t="shared" si="54"/>
        <v>-28</v>
      </c>
      <c r="H1466" s="3">
        <f t="shared" si="55"/>
        <v>-2072</v>
      </c>
    </row>
    <row r="1467" spans="1:8">
      <c r="A1467" s="15">
        <v>42426</v>
      </c>
      <c r="B1467" s="10" t="s">
        <v>214</v>
      </c>
      <c r="C1467" s="11">
        <v>48</v>
      </c>
      <c r="D1467" s="16" t="s">
        <v>288</v>
      </c>
      <c r="E1467" s="22">
        <v>42424</v>
      </c>
      <c r="F1467" s="22">
        <v>42454</v>
      </c>
      <c r="G1467" s="2">
        <f t="shared" si="54"/>
        <v>-28</v>
      </c>
      <c r="H1467" s="3">
        <f t="shared" si="55"/>
        <v>-1344</v>
      </c>
    </row>
    <row r="1468" spans="1:8">
      <c r="A1468" s="15">
        <v>42431</v>
      </c>
      <c r="B1468" s="10" t="s">
        <v>215</v>
      </c>
      <c r="C1468" s="11">
        <v>10491.55</v>
      </c>
      <c r="D1468" s="16" t="s">
        <v>469</v>
      </c>
      <c r="E1468" s="22">
        <v>42405</v>
      </c>
      <c r="F1468" s="22">
        <v>42434</v>
      </c>
      <c r="G1468" s="2">
        <f t="shared" si="54"/>
        <v>-3</v>
      </c>
      <c r="H1468" s="3">
        <f t="shared" si="55"/>
        <v>-31474.649999999998</v>
      </c>
    </row>
    <row r="1469" spans="1:8">
      <c r="A1469" s="15">
        <v>42426</v>
      </c>
      <c r="B1469" s="10" t="s">
        <v>214</v>
      </c>
      <c r="C1469" s="11">
        <v>34.5</v>
      </c>
      <c r="D1469" s="16" t="s">
        <v>299</v>
      </c>
      <c r="E1469" s="22">
        <v>42424</v>
      </c>
      <c r="F1469" s="22">
        <v>42454</v>
      </c>
      <c r="G1469" s="2">
        <f t="shared" si="54"/>
        <v>-28</v>
      </c>
      <c r="H1469" s="3">
        <f t="shared" si="55"/>
        <v>-966</v>
      </c>
    </row>
    <row r="1470" spans="1:8">
      <c r="A1470" s="15">
        <v>42431</v>
      </c>
      <c r="B1470" s="10" t="s">
        <v>216</v>
      </c>
      <c r="C1470" s="11">
        <v>360</v>
      </c>
      <c r="D1470" s="16" t="s">
        <v>673</v>
      </c>
      <c r="E1470" s="22">
        <v>42394</v>
      </c>
      <c r="F1470" s="22">
        <v>42428</v>
      </c>
      <c r="G1470" s="2">
        <f t="shared" si="54"/>
        <v>3</v>
      </c>
      <c r="H1470" s="3">
        <f t="shared" si="55"/>
        <v>1080</v>
      </c>
    </row>
    <row r="1471" spans="1:8">
      <c r="A1471" s="15">
        <v>42445</v>
      </c>
      <c r="B1471" s="10" t="s">
        <v>41</v>
      </c>
      <c r="C1471" s="11">
        <v>190.21</v>
      </c>
      <c r="D1471" s="16">
        <v>5900084219</v>
      </c>
      <c r="E1471" s="22">
        <v>42074</v>
      </c>
      <c r="F1471" s="22">
        <v>42430</v>
      </c>
      <c r="G1471" s="2">
        <f t="shared" si="54"/>
        <v>15</v>
      </c>
      <c r="H1471" s="3">
        <f t="shared" si="55"/>
        <v>2853.15</v>
      </c>
    </row>
    <row r="1472" spans="1:8">
      <c r="A1472" s="15">
        <v>42445</v>
      </c>
      <c r="B1472" s="10" t="s">
        <v>41</v>
      </c>
      <c r="C1472" s="11">
        <v>1871.3</v>
      </c>
      <c r="D1472" s="16">
        <v>5900084214</v>
      </c>
      <c r="E1472" s="22">
        <v>42074</v>
      </c>
      <c r="F1472" s="22">
        <v>42430</v>
      </c>
      <c r="G1472" s="2">
        <f t="shared" si="54"/>
        <v>15</v>
      </c>
      <c r="H1472" s="3">
        <f t="shared" si="55"/>
        <v>28069.5</v>
      </c>
    </row>
    <row r="1473" spans="1:8">
      <c r="A1473" s="15">
        <v>42445</v>
      </c>
      <c r="B1473" s="10" t="s">
        <v>41</v>
      </c>
      <c r="C1473" s="11">
        <v>847.27</v>
      </c>
      <c r="D1473" s="16">
        <v>5900084215</v>
      </c>
      <c r="E1473" s="22">
        <v>42074</v>
      </c>
      <c r="F1473" s="22">
        <v>42430</v>
      </c>
      <c r="G1473" s="2">
        <f t="shared" si="54"/>
        <v>15</v>
      </c>
      <c r="H1473" s="3">
        <f t="shared" si="55"/>
        <v>12709.05</v>
      </c>
    </row>
    <row r="1474" spans="1:8">
      <c r="A1474" s="15">
        <v>42445</v>
      </c>
      <c r="B1474" s="10" t="s">
        <v>41</v>
      </c>
      <c r="C1474" s="11">
        <v>2024.95</v>
      </c>
      <c r="D1474" s="16">
        <v>5900084216</v>
      </c>
      <c r="E1474" s="22">
        <v>42074</v>
      </c>
      <c r="F1474" s="22">
        <v>42430</v>
      </c>
      <c r="G1474" s="2">
        <f t="shared" si="54"/>
        <v>15</v>
      </c>
      <c r="H1474" s="3">
        <f t="shared" si="55"/>
        <v>30374.25</v>
      </c>
    </row>
    <row r="1475" spans="1:8">
      <c r="A1475" s="15">
        <v>42445</v>
      </c>
      <c r="B1475" s="10" t="s">
        <v>41</v>
      </c>
      <c r="C1475" s="11">
        <v>6796.55</v>
      </c>
      <c r="D1475" s="16">
        <v>5900084218</v>
      </c>
      <c r="E1475" s="22">
        <v>42074</v>
      </c>
      <c r="F1475" s="22">
        <v>42430</v>
      </c>
      <c r="G1475" s="2">
        <f t="shared" si="54"/>
        <v>15</v>
      </c>
      <c r="H1475" s="3">
        <f t="shared" si="55"/>
        <v>101948.25</v>
      </c>
    </row>
    <row r="1476" spans="1:8">
      <c r="A1476" s="15">
        <v>42445</v>
      </c>
      <c r="B1476" s="10" t="s">
        <v>41</v>
      </c>
      <c r="C1476" s="11">
        <v>2255.56</v>
      </c>
      <c r="D1476" s="16">
        <v>5900084220</v>
      </c>
      <c r="E1476" s="22">
        <v>42074</v>
      </c>
      <c r="F1476" s="22">
        <v>42430</v>
      </c>
      <c r="G1476" s="2">
        <f t="shared" si="54"/>
        <v>15</v>
      </c>
      <c r="H1476" s="3">
        <f t="shared" si="55"/>
        <v>33833.4</v>
      </c>
    </row>
    <row r="1477" spans="1:8">
      <c r="A1477" s="15">
        <v>42445</v>
      </c>
      <c r="B1477" s="10" t="s">
        <v>41</v>
      </c>
      <c r="C1477" s="11">
        <v>1016.38</v>
      </c>
      <c r="D1477" s="16">
        <v>5900084221</v>
      </c>
      <c r="E1477" s="22">
        <v>42074</v>
      </c>
      <c r="F1477" s="22">
        <v>42430</v>
      </c>
      <c r="G1477" s="2">
        <f t="shared" si="54"/>
        <v>15</v>
      </c>
      <c r="H1477" s="3">
        <f t="shared" si="55"/>
        <v>15245.7</v>
      </c>
    </row>
    <row r="1478" spans="1:8">
      <c r="A1478" s="15">
        <v>42445</v>
      </c>
      <c r="B1478" s="10" t="s">
        <v>41</v>
      </c>
      <c r="C1478" s="11">
        <v>362.61</v>
      </c>
      <c r="D1478" s="16">
        <v>5900084223</v>
      </c>
      <c r="E1478" s="22">
        <v>42074</v>
      </c>
      <c r="F1478" s="22">
        <v>42430</v>
      </c>
      <c r="G1478" s="2">
        <f t="shared" si="54"/>
        <v>15</v>
      </c>
      <c r="H1478" s="3">
        <f t="shared" si="55"/>
        <v>5439.1500000000005</v>
      </c>
    </row>
    <row r="1479" spans="1:8">
      <c r="A1479" s="15">
        <v>42445</v>
      </c>
      <c r="B1479" s="10" t="s">
        <v>41</v>
      </c>
      <c r="C1479" s="11">
        <v>2288.6999999999998</v>
      </c>
      <c r="D1479" s="16">
        <v>5900084245</v>
      </c>
      <c r="E1479" s="22">
        <v>42074</v>
      </c>
      <c r="F1479" s="22">
        <v>42430</v>
      </c>
      <c r="G1479" s="2">
        <f t="shared" ref="G1479:G1542" si="56">SUM(A1479-F1479)</f>
        <v>15</v>
      </c>
      <c r="H1479" s="3">
        <f t="shared" si="55"/>
        <v>34330.5</v>
      </c>
    </row>
    <row r="1480" spans="1:8">
      <c r="A1480" s="15">
        <v>42445</v>
      </c>
      <c r="B1480" s="10" t="s">
        <v>41</v>
      </c>
      <c r="C1480" s="11">
        <v>727.25</v>
      </c>
      <c r="D1480" s="16">
        <v>5900084246</v>
      </c>
      <c r="E1480" s="22">
        <v>42074</v>
      </c>
      <c r="F1480" s="22">
        <v>42430</v>
      </c>
      <c r="G1480" s="2">
        <f t="shared" si="56"/>
        <v>15</v>
      </c>
      <c r="H1480" s="3">
        <f t="shared" si="55"/>
        <v>10908.75</v>
      </c>
    </row>
    <row r="1481" spans="1:8">
      <c r="A1481" s="15">
        <v>42445</v>
      </c>
      <c r="B1481" s="10" t="s">
        <v>41</v>
      </c>
      <c r="C1481" s="11">
        <v>2482.34</v>
      </c>
      <c r="D1481" s="16">
        <v>5900084228</v>
      </c>
      <c r="E1481" s="22">
        <v>42074</v>
      </c>
      <c r="F1481" s="22">
        <v>42430</v>
      </c>
      <c r="G1481" s="2">
        <f t="shared" si="56"/>
        <v>15</v>
      </c>
      <c r="H1481" s="3">
        <f t="shared" si="55"/>
        <v>37235.100000000006</v>
      </c>
    </row>
    <row r="1482" spans="1:8">
      <c r="A1482" s="15">
        <v>42445</v>
      </c>
      <c r="B1482" s="10" t="s">
        <v>41</v>
      </c>
      <c r="C1482" s="11">
        <v>1623.69</v>
      </c>
      <c r="D1482" s="16">
        <v>5900084229</v>
      </c>
      <c r="E1482" s="22">
        <v>42074</v>
      </c>
      <c r="F1482" s="22">
        <v>42430</v>
      </c>
      <c r="G1482" s="2">
        <f t="shared" si="56"/>
        <v>15</v>
      </c>
      <c r="H1482" s="3">
        <f t="shared" si="55"/>
        <v>24355.350000000002</v>
      </c>
    </row>
    <row r="1483" spans="1:8">
      <c r="A1483" s="15">
        <v>42445</v>
      </c>
      <c r="B1483" s="10" t="s">
        <v>41</v>
      </c>
      <c r="C1483" s="11">
        <v>6342.58</v>
      </c>
      <c r="D1483" s="16">
        <v>5900084231</v>
      </c>
      <c r="E1483" s="22">
        <v>42074</v>
      </c>
      <c r="F1483" s="22">
        <v>42430</v>
      </c>
      <c r="G1483" s="2">
        <f t="shared" si="56"/>
        <v>15</v>
      </c>
      <c r="H1483" s="3">
        <f t="shared" si="55"/>
        <v>95138.7</v>
      </c>
    </row>
    <row r="1484" spans="1:8">
      <c r="A1484" s="15">
        <v>42445</v>
      </c>
      <c r="B1484" s="10" t="s">
        <v>41</v>
      </c>
      <c r="C1484" s="11">
        <v>4868.38</v>
      </c>
      <c r="D1484" s="16">
        <v>5900084232</v>
      </c>
      <c r="E1484" s="22">
        <v>42074</v>
      </c>
      <c r="F1484" s="22">
        <v>42430</v>
      </c>
      <c r="G1484" s="2">
        <f t="shared" si="56"/>
        <v>15</v>
      </c>
      <c r="H1484" s="3">
        <f t="shared" si="55"/>
        <v>73025.7</v>
      </c>
    </row>
    <row r="1485" spans="1:8">
      <c r="A1485" s="15">
        <v>42445</v>
      </c>
      <c r="B1485" s="10" t="s">
        <v>41</v>
      </c>
      <c r="C1485" s="11">
        <v>264.81</v>
      </c>
      <c r="D1485" s="16">
        <v>5900084233</v>
      </c>
      <c r="E1485" s="22">
        <v>42074</v>
      </c>
      <c r="F1485" s="22">
        <v>42430</v>
      </c>
      <c r="G1485" s="2">
        <f t="shared" si="56"/>
        <v>15</v>
      </c>
      <c r="H1485" s="3">
        <f t="shared" si="55"/>
        <v>3972.15</v>
      </c>
    </row>
    <row r="1486" spans="1:8">
      <c r="A1486" s="15">
        <v>42445</v>
      </c>
      <c r="B1486" s="10" t="s">
        <v>41</v>
      </c>
      <c r="C1486" s="11">
        <v>2654.14</v>
      </c>
      <c r="D1486" s="16">
        <v>5900084236</v>
      </c>
      <c r="E1486" s="22">
        <v>42074</v>
      </c>
      <c r="F1486" s="22">
        <v>42430</v>
      </c>
      <c r="G1486" s="2">
        <f t="shared" si="56"/>
        <v>15</v>
      </c>
      <c r="H1486" s="3">
        <f t="shared" si="55"/>
        <v>39812.1</v>
      </c>
    </row>
    <row r="1487" spans="1:8">
      <c r="A1487" s="15">
        <v>42445</v>
      </c>
      <c r="B1487" s="10" t="s">
        <v>41</v>
      </c>
      <c r="C1487" s="11">
        <v>524.08000000000004</v>
      </c>
      <c r="D1487" s="16">
        <v>5900084238</v>
      </c>
      <c r="E1487" s="22">
        <v>42074</v>
      </c>
      <c r="F1487" s="22">
        <v>42430</v>
      </c>
      <c r="G1487" s="2">
        <f t="shared" si="56"/>
        <v>15</v>
      </c>
      <c r="H1487" s="3">
        <f t="shared" si="55"/>
        <v>7861.2000000000007</v>
      </c>
    </row>
    <row r="1488" spans="1:8">
      <c r="A1488" s="15">
        <v>42445</v>
      </c>
      <c r="B1488" s="10" t="s">
        <v>41</v>
      </c>
      <c r="C1488" s="11">
        <v>311.29000000000002</v>
      </c>
      <c r="D1488" s="16">
        <v>5900084239</v>
      </c>
      <c r="E1488" s="22">
        <v>42074</v>
      </c>
      <c r="F1488" s="22">
        <v>42430</v>
      </c>
      <c r="G1488" s="2">
        <f t="shared" si="56"/>
        <v>15</v>
      </c>
      <c r="H1488" s="3">
        <f t="shared" si="55"/>
        <v>4669.3500000000004</v>
      </c>
    </row>
    <row r="1489" spans="1:8">
      <c r="A1489" s="15">
        <v>42445</v>
      </c>
      <c r="B1489" s="10" t="s">
        <v>41</v>
      </c>
      <c r="C1489" s="11">
        <v>2058.2199999999998</v>
      </c>
      <c r="D1489" s="16">
        <v>5900084240</v>
      </c>
      <c r="E1489" s="22">
        <v>42074</v>
      </c>
      <c r="F1489" s="22">
        <v>42430</v>
      </c>
      <c r="G1489" s="2">
        <f t="shared" si="56"/>
        <v>15</v>
      </c>
      <c r="H1489" s="3">
        <f t="shared" si="55"/>
        <v>30873.299999999996</v>
      </c>
    </row>
    <row r="1490" spans="1:8">
      <c r="A1490" s="15">
        <v>42445</v>
      </c>
      <c r="B1490" s="10" t="s">
        <v>41</v>
      </c>
      <c r="C1490" s="11">
        <v>512.15</v>
      </c>
      <c r="D1490" s="16">
        <v>5900084241</v>
      </c>
      <c r="E1490" s="22">
        <v>42074</v>
      </c>
      <c r="F1490" s="22">
        <v>42430</v>
      </c>
      <c r="G1490" s="2">
        <f t="shared" si="56"/>
        <v>15</v>
      </c>
      <c r="H1490" s="3">
        <f t="shared" ref="H1490:H1553" si="57">SUM(G1490*C1490)</f>
        <v>7682.25</v>
      </c>
    </row>
    <row r="1491" spans="1:8">
      <c r="A1491" s="15">
        <v>42445</v>
      </c>
      <c r="B1491" s="10" t="s">
        <v>41</v>
      </c>
      <c r="C1491" s="11">
        <v>500.87</v>
      </c>
      <c r="D1491" s="16">
        <v>5900084242</v>
      </c>
      <c r="E1491" s="22">
        <v>42074</v>
      </c>
      <c r="F1491" s="22">
        <v>42430</v>
      </c>
      <c r="G1491" s="2">
        <f t="shared" si="56"/>
        <v>15</v>
      </c>
      <c r="H1491" s="3">
        <f t="shared" si="57"/>
        <v>7513.05</v>
      </c>
    </row>
    <row r="1492" spans="1:8">
      <c r="A1492" s="15">
        <v>42445</v>
      </c>
      <c r="B1492" s="10" t="s">
        <v>41</v>
      </c>
      <c r="C1492" s="11">
        <v>817.34</v>
      </c>
      <c r="D1492" s="16">
        <v>5900084244</v>
      </c>
      <c r="E1492" s="22">
        <v>42074</v>
      </c>
      <c r="F1492" s="22">
        <v>42430</v>
      </c>
      <c r="G1492" s="2">
        <f t="shared" si="56"/>
        <v>15</v>
      </c>
      <c r="H1492" s="3">
        <f t="shared" si="57"/>
        <v>12260.1</v>
      </c>
    </row>
    <row r="1493" spans="1:8">
      <c r="A1493" s="15">
        <v>42445</v>
      </c>
      <c r="B1493" s="10" t="s">
        <v>41</v>
      </c>
      <c r="C1493" s="11">
        <v>2967.61</v>
      </c>
      <c r="D1493" s="16">
        <v>5900084226</v>
      </c>
      <c r="E1493" s="22">
        <v>42074</v>
      </c>
      <c r="F1493" s="22">
        <v>42430</v>
      </c>
      <c r="G1493" s="2">
        <f t="shared" si="56"/>
        <v>15</v>
      </c>
      <c r="H1493" s="3">
        <f t="shared" si="57"/>
        <v>44514.15</v>
      </c>
    </row>
    <row r="1494" spans="1:8">
      <c r="A1494" s="15">
        <v>42445</v>
      </c>
      <c r="B1494" s="10" t="s">
        <v>41</v>
      </c>
      <c r="C1494" s="11">
        <v>447.93</v>
      </c>
      <c r="D1494" s="16">
        <v>5900084243</v>
      </c>
      <c r="E1494" s="22">
        <v>42074</v>
      </c>
      <c r="F1494" s="22">
        <v>42430</v>
      </c>
      <c r="G1494" s="2">
        <f t="shared" si="56"/>
        <v>15</v>
      </c>
      <c r="H1494" s="3">
        <f t="shared" si="57"/>
        <v>6718.95</v>
      </c>
    </row>
    <row r="1495" spans="1:8">
      <c r="A1495" s="15">
        <v>42445</v>
      </c>
      <c r="B1495" s="10" t="s">
        <v>41</v>
      </c>
      <c r="C1495" s="11">
        <v>646.54999999999995</v>
      </c>
      <c r="D1495" s="16">
        <v>5900084224</v>
      </c>
      <c r="E1495" s="22">
        <v>42074</v>
      </c>
      <c r="F1495" s="22">
        <v>42430</v>
      </c>
      <c r="G1495" s="2">
        <f t="shared" si="56"/>
        <v>15</v>
      </c>
      <c r="H1495" s="3">
        <f t="shared" si="57"/>
        <v>9698.25</v>
      </c>
    </row>
    <row r="1496" spans="1:8">
      <c r="A1496" s="15">
        <v>42445</v>
      </c>
      <c r="B1496" s="10" t="s">
        <v>41</v>
      </c>
      <c r="C1496" s="11">
        <v>294.2</v>
      </c>
      <c r="D1496" s="16">
        <v>5900084225</v>
      </c>
      <c r="E1496" s="22">
        <v>42074</v>
      </c>
      <c r="F1496" s="22">
        <v>42430</v>
      </c>
      <c r="G1496" s="2">
        <f t="shared" si="56"/>
        <v>15</v>
      </c>
      <c r="H1496" s="3">
        <f t="shared" si="57"/>
        <v>4413</v>
      </c>
    </row>
    <row r="1497" spans="1:8">
      <c r="A1497" s="15">
        <v>42445</v>
      </c>
      <c r="B1497" s="10" t="s">
        <v>41</v>
      </c>
      <c r="C1497" s="11">
        <v>1006.24</v>
      </c>
      <c r="D1497" s="16">
        <v>5900084247</v>
      </c>
      <c r="E1497" s="22">
        <v>42074</v>
      </c>
      <c r="F1497" s="22">
        <v>42430</v>
      </c>
      <c r="G1497" s="2">
        <f t="shared" si="56"/>
        <v>15</v>
      </c>
      <c r="H1497" s="3">
        <f t="shared" si="57"/>
        <v>15093.6</v>
      </c>
    </row>
    <row r="1498" spans="1:8">
      <c r="A1498" s="15">
        <v>42445</v>
      </c>
      <c r="B1498" s="10" t="s">
        <v>41</v>
      </c>
      <c r="C1498" s="11">
        <v>1435.81</v>
      </c>
      <c r="D1498" s="16">
        <v>5900084248</v>
      </c>
      <c r="E1498" s="22">
        <v>42074</v>
      </c>
      <c r="F1498" s="22">
        <v>42430</v>
      </c>
      <c r="G1498" s="2">
        <f t="shared" si="56"/>
        <v>15</v>
      </c>
      <c r="H1498" s="3">
        <f t="shared" si="57"/>
        <v>21537.149999999998</v>
      </c>
    </row>
    <row r="1499" spans="1:8">
      <c r="A1499" s="15">
        <v>42445</v>
      </c>
      <c r="B1499" s="10" t="s">
        <v>41</v>
      </c>
      <c r="C1499" s="11">
        <v>1514.97</v>
      </c>
      <c r="D1499" s="16">
        <v>5900084249</v>
      </c>
      <c r="E1499" s="22">
        <v>42074</v>
      </c>
      <c r="F1499" s="22">
        <v>42430</v>
      </c>
      <c r="G1499" s="2">
        <f t="shared" si="56"/>
        <v>15</v>
      </c>
      <c r="H1499" s="3">
        <f t="shared" si="57"/>
        <v>22724.55</v>
      </c>
    </row>
    <row r="1500" spans="1:8">
      <c r="A1500" s="15">
        <v>42445</v>
      </c>
      <c r="B1500" s="10" t="s">
        <v>41</v>
      </c>
      <c r="C1500" s="11">
        <v>150.41999999999999</v>
      </c>
      <c r="D1500" s="16">
        <v>5900084250</v>
      </c>
      <c r="E1500" s="22">
        <v>42074</v>
      </c>
      <c r="F1500" s="22">
        <v>42430</v>
      </c>
      <c r="G1500" s="2">
        <f t="shared" si="56"/>
        <v>15</v>
      </c>
      <c r="H1500" s="3">
        <f t="shared" si="57"/>
        <v>2256.2999999999997</v>
      </c>
    </row>
    <row r="1501" spans="1:8">
      <c r="A1501" s="15">
        <v>42445</v>
      </c>
      <c r="B1501" s="10" t="s">
        <v>41</v>
      </c>
      <c r="C1501" s="11">
        <v>834.07</v>
      </c>
      <c r="D1501" s="16">
        <v>5900084251</v>
      </c>
      <c r="E1501" s="22">
        <v>42074</v>
      </c>
      <c r="F1501" s="22">
        <v>42430</v>
      </c>
      <c r="G1501" s="2">
        <f t="shared" si="56"/>
        <v>15</v>
      </c>
      <c r="H1501" s="3">
        <f t="shared" si="57"/>
        <v>12511.050000000001</v>
      </c>
    </row>
    <row r="1502" spans="1:8">
      <c r="A1502" s="15">
        <v>42445</v>
      </c>
      <c r="B1502" s="10" t="s">
        <v>41</v>
      </c>
      <c r="C1502" s="11">
        <v>30.53</v>
      </c>
      <c r="D1502" s="16">
        <v>5900084252</v>
      </c>
      <c r="E1502" s="22">
        <v>42074</v>
      </c>
      <c r="F1502" s="22">
        <v>42430</v>
      </c>
      <c r="G1502" s="2">
        <f t="shared" si="56"/>
        <v>15</v>
      </c>
      <c r="H1502" s="3">
        <f t="shared" si="57"/>
        <v>457.95000000000005</v>
      </c>
    </row>
    <row r="1503" spans="1:8">
      <c r="A1503" s="15">
        <v>42445</v>
      </c>
      <c r="B1503" s="10" t="s">
        <v>41</v>
      </c>
      <c r="C1503" s="11">
        <v>134.22</v>
      </c>
      <c r="D1503" s="16">
        <v>5900084253</v>
      </c>
      <c r="E1503" s="22">
        <v>42074</v>
      </c>
      <c r="F1503" s="22">
        <v>42430</v>
      </c>
      <c r="G1503" s="2">
        <f t="shared" si="56"/>
        <v>15</v>
      </c>
      <c r="H1503" s="3">
        <f t="shared" si="57"/>
        <v>2013.3</v>
      </c>
    </row>
    <row r="1504" spans="1:8">
      <c r="A1504" s="15">
        <v>42445</v>
      </c>
      <c r="B1504" s="10" t="s">
        <v>41</v>
      </c>
      <c r="C1504" s="11">
        <v>697.83</v>
      </c>
      <c r="D1504" s="16">
        <v>5900084254</v>
      </c>
      <c r="E1504" s="22">
        <v>42074</v>
      </c>
      <c r="F1504" s="22">
        <v>42430</v>
      </c>
      <c r="G1504" s="2">
        <f t="shared" si="56"/>
        <v>15</v>
      </c>
      <c r="H1504" s="3">
        <f t="shared" si="57"/>
        <v>10467.450000000001</v>
      </c>
    </row>
    <row r="1505" spans="1:8">
      <c r="A1505" s="15">
        <v>42445</v>
      </c>
      <c r="B1505" s="10" t="s">
        <v>41</v>
      </c>
      <c r="C1505" s="11">
        <v>103.36</v>
      </c>
      <c r="D1505" s="16">
        <v>5900084255</v>
      </c>
      <c r="E1505" s="22">
        <v>42074</v>
      </c>
      <c r="F1505" s="22">
        <v>42430</v>
      </c>
      <c r="G1505" s="2">
        <f t="shared" si="56"/>
        <v>15</v>
      </c>
      <c r="H1505" s="3">
        <f t="shared" si="57"/>
        <v>1550.4</v>
      </c>
    </row>
    <row r="1506" spans="1:8">
      <c r="A1506" s="15">
        <v>42445</v>
      </c>
      <c r="B1506" s="10" t="s">
        <v>41</v>
      </c>
      <c r="C1506" s="11">
        <v>832.77</v>
      </c>
      <c r="D1506" s="16">
        <v>5900084256</v>
      </c>
      <c r="E1506" s="22">
        <v>42074</v>
      </c>
      <c r="F1506" s="22">
        <v>42430</v>
      </c>
      <c r="G1506" s="2">
        <f t="shared" si="56"/>
        <v>15</v>
      </c>
      <c r="H1506" s="3">
        <f t="shared" si="57"/>
        <v>12491.55</v>
      </c>
    </row>
    <row r="1507" spans="1:8">
      <c r="A1507" s="15">
        <v>42445</v>
      </c>
      <c r="B1507" s="10" t="s">
        <v>41</v>
      </c>
      <c r="C1507" s="11">
        <v>853.87</v>
      </c>
      <c r="D1507" s="16">
        <v>5900084257</v>
      </c>
      <c r="E1507" s="22">
        <v>42074</v>
      </c>
      <c r="F1507" s="22">
        <v>42430</v>
      </c>
      <c r="G1507" s="2">
        <f t="shared" si="56"/>
        <v>15</v>
      </c>
      <c r="H1507" s="3">
        <f t="shared" si="57"/>
        <v>12808.05</v>
      </c>
    </row>
    <row r="1508" spans="1:8">
      <c r="A1508" s="15">
        <v>42445</v>
      </c>
      <c r="B1508" s="10" t="s">
        <v>41</v>
      </c>
      <c r="C1508" s="11">
        <v>562.84</v>
      </c>
      <c r="D1508" s="16">
        <v>5900084258</v>
      </c>
      <c r="E1508" s="22">
        <v>42074</v>
      </c>
      <c r="F1508" s="22">
        <v>42430</v>
      </c>
      <c r="G1508" s="2">
        <f t="shared" si="56"/>
        <v>15</v>
      </c>
      <c r="H1508" s="3">
        <f t="shared" si="57"/>
        <v>8442.6</v>
      </c>
    </row>
    <row r="1509" spans="1:8">
      <c r="A1509" s="15">
        <v>42452</v>
      </c>
      <c r="B1509" s="10" t="s">
        <v>41</v>
      </c>
      <c r="C1509" s="11">
        <v>811.07</v>
      </c>
      <c r="D1509" s="16">
        <v>5900084259</v>
      </c>
      <c r="E1509" s="22">
        <v>42074</v>
      </c>
      <c r="F1509" s="22">
        <v>42430</v>
      </c>
      <c r="G1509" s="2">
        <f t="shared" si="56"/>
        <v>22</v>
      </c>
      <c r="H1509" s="3">
        <f t="shared" si="57"/>
        <v>17843.54</v>
      </c>
    </row>
    <row r="1510" spans="1:8">
      <c r="A1510" s="15">
        <v>42445</v>
      </c>
      <c r="B1510" s="10" t="s">
        <v>41</v>
      </c>
      <c r="C1510" s="11">
        <v>1506.31</v>
      </c>
      <c r="D1510" s="16">
        <v>5900084260</v>
      </c>
      <c r="E1510" s="22">
        <v>42074</v>
      </c>
      <c r="F1510" s="22">
        <v>42430</v>
      </c>
      <c r="G1510" s="2">
        <f t="shared" si="56"/>
        <v>15</v>
      </c>
      <c r="H1510" s="3">
        <f t="shared" si="57"/>
        <v>22594.649999999998</v>
      </c>
    </row>
    <row r="1511" spans="1:8">
      <c r="A1511" s="15">
        <v>42445</v>
      </c>
      <c r="B1511" s="10" t="s">
        <v>41</v>
      </c>
      <c r="C1511" s="11">
        <v>920.3</v>
      </c>
      <c r="D1511" s="16">
        <v>5900084261</v>
      </c>
      <c r="E1511" s="22">
        <v>42074</v>
      </c>
      <c r="F1511" s="22">
        <v>42430</v>
      </c>
      <c r="G1511" s="2">
        <f t="shared" si="56"/>
        <v>15</v>
      </c>
      <c r="H1511" s="3">
        <f t="shared" si="57"/>
        <v>13804.5</v>
      </c>
    </row>
    <row r="1512" spans="1:8">
      <c r="A1512" s="15">
        <v>42445</v>
      </c>
      <c r="B1512" s="10" t="s">
        <v>41</v>
      </c>
      <c r="C1512" s="11">
        <v>1240.27</v>
      </c>
      <c r="D1512" s="16">
        <v>5900084262</v>
      </c>
      <c r="E1512" s="22">
        <v>42074</v>
      </c>
      <c r="F1512" s="22">
        <v>42430</v>
      </c>
      <c r="G1512" s="2">
        <f t="shared" si="56"/>
        <v>15</v>
      </c>
      <c r="H1512" s="3">
        <f t="shared" si="57"/>
        <v>18604.05</v>
      </c>
    </row>
    <row r="1513" spans="1:8">
      <c r="A1513" s="15">
        <v>42452</v>
      </c>
      <c r="B1513" s="10" t="s">
        <v>41</v>
      </c>
      <c r="C1513" s="11">
        <v>7469.97</v>
      </c>
      <c r="D1513" s="16">
        <v>5900084263</v>
      </c>
      <c r="E1513" s="22">
        <v>42074</v>
      </c>
      <c r="F1513" s="22">
        <v>42430</v>
      </c>
      <c r="G1513" s="2">
        <f t="shared" si="56"/>
        <v>22</v>
      </c>
      <c r="H1513" s="3">
        <f t="shared" si="57"/>
        <v>164339.34</v>
      </c>
    </row>
    <row r="1514" spans="1:8">
      <c r="A1514" s="15">
        <v>42445</v>
      </c>
      <c r="B1514" s="10" t="s">
        <v>41</v>
      </c>
      <c r="C1514" s="11">
        <v>596.80999999999995</v>
      </c>
      <c r="D1514" s="16">
        <v>5900084265</v>
      </c>
      <c r="E1514" s="22">
        <v>42074</v>
      </c>
      <c r="F1514" s="22">
        <v>42430</v>
      </c>
      <c r="G1514" s="2">
        <f t="shared" si="56"/>
        <v>15</v>
      </c>
      <c r="H1514" s="3">
        <f t="shared" si="57"/>
        <v>8952.15</v>
      </c>
    </row>
    <row r="1515" spans="1:8">
      <c r="A1515" s="15">
        <v>42445</v>
      </c>
      <c r="B1515" s="10" t="s">
        <v>41</v>
      </c>
      <c r="C1515" s="11">
        <v>211.86</v>
      </c>
      <c r="D1515" s="16">
        <v>5900084269</v>
      </c>
      <c r="E1515" s="22">
        <v>42074</v>
      </c>
      <c r="F1515" s="22">
        <v>42461</v>
      </c>
      <c r="G1515" s="2">
        <f t="shared" si="56"/>
        <v>-16</v>
      </c>
      <c r="H1515" s="3">
        <f t="shared" si="57"/>
        <v>-3389.76</v>
      </c>
    </row>
    <row r="1516" spans="1:8">
      <c r="A1516" s="15">
        <v>42445</v>
      </c>
      <c r="B1516" s="10" t="s">
        <v>41</v>
      </c>
      <c r="C1516" s="11">
        <v>2219.48</v>
      </c>
      <c r="D1516" s="16">
        <v>5900084270</v>
      </c>
      <c r="E1516" s="22">
        <v>42074</v>
      </c>
      <c r="F1516" s="22">
        <v>42461</v>
      </c>
      <c r="G1516" s="2">
        <f t="shared" si="56"/>
        <v>-16</v>
      </c>
      <c r="H1516" s="3">
        <f t="shared" si="57"/>
        <v>-35511.68</v>
      </c>
    </row>
    <row r="1517" spans="1:8">
      <c r="A1517" s="15">
        <v>42445</v>
      </c>
      <c r="B1517" s="10" t="s">
        <v>41</v>
      </c>
      <c r="C1517" s="11">
        <v>11695.46</v>
      </c>
      <c r="D1517" s="16">
        <v>5900084266</v>
      </c>
      <c r="E1517" s="22">
        <v>42074</v>
      </c>
      <c r="F1517" s="22">
        <v>42461</v>
      </c>
      <c r="G1517" s="2">
        <f t="shared" si="56"/>
        <v>-16</v>
      </c>
      <c r="H1517" s="3">
        <f t="shared" si="57"/>
        <v>-187127.36</v>
      </c>
    </row>
    <row r="1518" spans="1:8">
      <c r="A1518" s="15">
        <v>42445</v>
      </c>
      <c r="B1518" s="10" t="s">
        <v>41</v>
      </c>
      <c r="C1518" s="11">
        <v>2374.59</v>
      </c>
      <c r="D1518" s="16">
        <v>5900084234</v>
      </c>
      <c r="E1518" s="22">
        <v>42074</v>
      </c>
      <c r="F1518" s="22">
        <v>42461</v>
      </c>
      <c r="G1518" s="2">
        <f t="shared" si="56"/>
        <v>-16</v>
      </c>
      <c r="H1518" s="3">
        <f t="shared" si="57"/>
        <v>-37993.440000000002</v>
      </c>
    </row>
    <row r="1519" spans="1:8">
      <c r="A1519" s="15">
        <v>42445</v>
      </c>
      <c r="B1519" s="10" t="s">
        <v>41</v>
      </c>
      <c r="C1519" s="11">
        <v>80.23</v>
      </c>
      <c r="D1519" s="16">
        <v>5900084227</v>
      </c>
      <c r="E1519" s="22">
        <v>42074</v>
      </c>
      <c r="F1519" s="22">
        <v>42461</v>
      </c>
      <c r="G1519" s="2">
        <f t="shared" si="56"/>
        <v>-16</v>
      </c>
      <c r="H1519" s="3">
        <f t="shared" si="57"/>
        <v>-1283.68</v>
      </c>
    </row>
    <row r="1520" spans="1:8">
      <c r="A1520" s="15">
        <v>42445</v>
      </c>
      <c r="B1520" s="10" t="s">
        <v>41</v>
      </c>
      <c r="C1520" s="11">
        <v>878.17</v>
      </c>
      <c r="D1520" s="16">
        <v>5900084211</v>
      </c>
      <c r="E1520" s="22">
        <v>42074</v>
      </c>
      <c r="F1520" s="22">
        <v>42461</v>
      </c>
      <c r="G1520" s="2">
        <f t="shared" si="56"/>
        <v>-16</v>
      </c>
      <c r="H1520" s="3">
        <f t="shared" si="57"/>
        <v>-14050.72</v>
      </c>
    </row>
    <row r="1521" spans="1:8">
      <c r="A1521" s="15">
        <v>42445</v>
      </c>
      <c r="B1521" s="10" t="s">
        <v>41</v>
      </c>
      <c r="C1521" s="11">
        <v>598.39</v>
      </c>
      <c r="D1521" s="16">
        <v>5950007087</v>
      </c>
      <c r="E1521" s="22">
        <v>42205</v>
      </c>
      <c r="F1521" s="22">
        <v>42461</v>
      </c>
      <c r="G1521" s="2">
        <f t="shared" si="56"/>
        <v>-16</v>
      </c>
      <c r="H1521" s="3">
        <f t="shared" si="57"/>
        <v>-9574.24</v>
      </c>
    </row>
    <row r="1522" spans="1:8">
      <c r="A1522" s="15">
        <v>42445</v>
      </c>
      <c r="B1522" s="10" t="s">
        <v>41</v>
      </c>
      <c r="C1522" s="11">
        <v>23.41</v>
      </c>
      <c r="D1522" s="16">
        <v>5950007175</v>
      </c>
      <c r="E1522" s="22">
        <v>42205</v>
      </c>
      <c r="F1522" s="22">
        <v>42461</v>
      </c>
      <c r="G1522" s="2">
        <f t="shared" si="56"/>
        <v>-16</v>
      </c>
      <c r="H1522" s="3">
        <f t="shared" si="57"/>
        <v>-374.56</v>
      </c>
    </row>
    <row r="1523" spans="1:8">
      <c r="A1523" s="15">
        <v>42445</v>
      </c>
      <c r="B1523" s="10" t="s">
        <v>41</v>
      </c>
      <c r="C1523" s="11">
        <v>7516.92</v>
      </c>
      <c r="D1523" s="16">
        <v>5900084268</v>
      </c>
      <c r="E1523" s="22">
        <v>42074</v>
      </c>
      <c r="F1523" s="22">
        <v>42461</v>
      </c>
      <c r="G1523" s="2">
        <f t="shared" si="56"/>
        <v>-16</v>
      </c>
      <c r="H1523" s="3">
        <f t="shared" si="57"/>
        <v>-120270.72</v>
      </c>
    </row>
    <row r="1524" spans="1:8">
      <c r="A1524" s="15">
        <v>42445</v>
      </c>
      <c r="B1524" s="10" t="s">
        <v>41</v>
      </c>
      <c r="C1524" s="11">
        <v>29058.84</v>
      </c>
      <c r="D1524" s="16">
        <v>5900084267</v>
      </c>
      <c r="E1524" s="22">
        <v>42074</v>
      </c>
      <c r="F1524" s="22">
        <v>42461</v>
      </c>
      <c r="G1524" s="2">
        <f t="shared" si="56"/>
        <v>-16</v>
      </c>
      <c r="H1524" s="3">
        <f t="shared" si="57"/>
        <v>-464941.44</v>
      </c>
    </row>
    <row r="1525" spans="1:8">
      <c r="A1525" s="15">
        <v>42431</v>
      </c>
      <c r="B1525" s="10" t="s">
        <v>129</v>
      </c>
      <c r="C1525" s="11">
        <v>9263.1200000000008</v>
      </c>
      <c r="D1525" s="16" t="s">
        <v>277</v>
      </c>
      <c r="E1525" s="22">
        <v>42398</v>
      </c>
      <c r="F1525" s="22">
        <v>42429</v>
      </c>
      <c r="G1525" s="2">
        <f t="shared" si="56"/>
        <v>2</v>
      </c>
      <c r="H1525" s="3">
        <f t="shared" si="57"/>
        <v>18526.240000000002</v>
      </c>
    </row>
    <row r="1526" spans="1:8">
      <c r="A1526" s="15">
        <v>42433</v>
      </c>
      <c r="B1526" s="10" t="s">
        <v>14</v>
      </c>
      <c r="C1526" s="11">
        <v>250</v>
      </c>
      <c r="D1526" s="16" t="s">
        <v>35</v>
      </c>
      <c r="E1526" s="22">
        <v>42400</v>
      </c>
      <c r="F1526" s="22">
        <v>42437</v>
      </c>
      <c r="G1526" s="2">
        <f t="shared" si="56"/>
        <v>-4</v>
      </c>
      <c r="H1526" s="3">
        <f t="shared" si="57"/>
        <v>-1000</v>
      </c>
    </row>
    <row r="1527" spans="1:8">
      <c r="A1527" s="15">
        <v>42433</v>
      </c>
      <c r="B1527" s="10" t="s">
        <v>55</v>
      </c>
      <c r="C1527" s="11">
        <v>12417.98</v>
      </c>
      <c r="D1527" s="16" t="s">
        <v>674</v>
      </c>
      <c r="E1527" s="22">
        <v>42369</v>
      </c>
      <c r="F1527" s="22">
        <v>42422</v>
      </c>
      <c r="G1527" s="2">
        <f t="shared" si="56"/>
        <v>11</v>
      </c>
      <c r="H1527" s="3">
        <f t="shared" si="57"/>
        <v>136597.78</v>
      </c>
    </row>
    <row r="1528" spans="1:8">
      <c r="A1528" s="15">
        <v>42433</v>
      </c>
      <c r="B1528" s="10" t="s">
        <v>217</v>
      </c>
      <c r="C1528" s="11">
        <v>3555</v>
      </c>
      <c r="D1528" s="16">
        <v>184</v>
      </c>
      <c r="E1528" s="22">
        <v>42408</v>
      </c>
      <c r="F1528" s="22">
        <v>42437</v>
      </c>
      <c r="G1528" s="2">
        <f t="shared" si="56"/>
        <v>-4</v>
      </c>
      <c r="H1528" s="3">
        <f t="shared" si="57"/>
        <v>-14220</v>
      </c>
    </row>
    <row r="1529" spans="1:8">
      <c r="A1529" s="15">
        <v>42433</v>
      </c>
      <c r="B1529" s="10" t="s">
        <v>179</v>
      </c>
      <c r="C1529" s="11">
        <v>2258.48</v>
      </c>
      <c r="D1529" s="16" t="s">
        <v>675</v>
      </c>
      <c r="E1529" s="22">
        <v>42178</v>
      </c>
      <c r="F1529" s="22">
        <v>42432</v>
      </c>
      <c r="G1529" s="2">
        <f t="shared" si="56"/>
        <v>1</v>
      </c>
      <c r="H1529" s="3">
        <f t="shared" si="57"/>
        <v>2258.48</v>
      </c>
    </row>
    <row r="1530" spans="1:8">
      <c r="A1530" s="15">
        <v>42433</v>
      </c>
      <c r="B1530" s="10" t="s">
        <v>179</v>
      </c>
      <c r="C1530" s="11">
        <v>819.59</v>
      </c>
      <c r="D1530" s="16" t="s">
        <v>676</v>
      </c>
      <c r="E1530" s="22">
        <v>42178</v>
      </c>
      <c r="F1530" s="22">
        <v>42432</v>
      </c>
      <c r="G1530" s="2">
        <f t="shared" si="56"/>
        <v>1</v>
      </c>
      <c r="H1530" s="3">
        <f t="shared" si="57"/>
        <v>819.59</v>
      </c>
    </row>
    <row r="1531" spans="1:8">
      <c r="A1531" s="15">
        <v>42433</v>
      </c>
      <c r="B1531" s="10" t="s">
        <v>179</v>
      </c>
      <c r="C1531" s="11">
        <v>17.86</v>
      </c>
      <c r="D1531" s="16" t="s">
        <v>677</v>
      </c>
      <c r="E1531" s="22">
        <v>42172</v>
      </c>
      <c r="F1531" s="22">
        <v>42432</v>
      </c>
      <c r="G1531" s="2">
        <f t="shared" si="56"/>
        <v>1</v>
      </c>
      <c r="H1531" s="3">
        <f t="shared" si="57"/>
        <v>17.86</v>
      </c>
    </row>
    <row r="1532" spans="1:8">
      <c r="A1532" s="15">
        <v>42433</v>
      </c>
      <c r="B1532" s="10" t="s">
        <v>179</v>
      </c>
      <c r="C1532" s="11">
        <v>226.09</v>
      </c>
      <c r="D1532" s="16" t="s">
        <v>678</v>
      </c>
      <c r="E1532" s="22">
        <v>42184</v>
      </c>
      <c r="F1532" s="22">
        <v>42432</v>
      </c>
      <c r="G1532" s="2">
        <f t="shared" si="56"/>
        <v>1</v>
      </c>
      <c r="H1532" s="3">
        <f t="shared" si="57"/>
        <v>226.09</v>
      </c>
    </row>
    <row r="1533" spans="1:8">
      <c r="A1533" s="15">
        <v>42433</v>
      </c>
      <c r="B1533" s="10" t="s">
        <v>179</v>
      </c>
      <c r="C1533" s="11">
        <v>150.93</v>
      </c>
      <c r="D1533" s="16" t="s">
        <v>679</v>
      </c>
      <c r="E1533" s="22">
        <v>42184</v>
      </c>
      <c r="F1533" s="22">
        <v>42432</v>
      </c>
      <c r="G1533" s="2">
        <f t="shared" si="56"/>
        <v>1</v>
      </c>
      <c r="H1533" s="3">
        <f t="shared" si="57"/>
        <v>150.93</v>
      </c>
    </row>
    <row r="1534" spans="1:8">
      <c r="A1534" s="15">
        <v>42433</v>
      </c>
      <c r="B1534" s="10" t="s">
        <v>179</v>
      </c>
      <c r="C1534" s="11">
        <v>6868.81</v>
      </c>
      <c r="D1534" s="16" t="s">
        <v>680</v>
      </c>
      <c r="E1534" s="22">
        <v>42184</v>
      </c>
      <c r="F1534" s="22">
        <v>42432</v>
      </c>
      <c r="G1534" s="2">
        <f t="shared" si="56"/>
        <v>1</v>
      </c>
      <c r="H1534" s="3">
        <f t="shared" si="57"/>
        <v>6868.81</v>
      </c>
    </row>
    <row r="1535" spans="1:8">
      <c r="A1535" s="15">
        <v>42433</v>
      </c>
      <c r="B1535" s="10" t="s">
        <v>179</v>
      </c>
      <c r="C1535" s="11">
        <v>875.47</v>
      </c>
      <c r="D1535" s="16" t="s">
        <v>681</v>
      </c>
      <c r="E1535" s="22">
        <v>42305</v>
      </c>
      <c r="F1535" s="22">
        <v>42433</v>
      </c>
      <c r="G1535" s="2">
        <f t="shared" si="56"/>
        <v>0</v>
      </c>
      <c r="H1535" s="3">
        <f t="shared" si="57"/>
        <v>0</v>
      </c>
    </row>
    <row r="1536" spans="1:8">
      <c r="A1536" s="15">
        <v>42433</v>
      </c>
      <c r="B1536" s="10" t="s">
        <v>179</v>
      </c>
      <c r="C1536" s="11">
        <v>651.19000000000005</v>
      </c>
      <c r="D1536" s="16" t="s">
        <v>682</v>
      </c>
      <c r="E1536" s="22">
        <v>42276</v>
      </c>
      <c r="F1536" s="22">
        <v>42433</v>
      </c>
      <c r="G1536" s="2">
        <f t="shared" si="56"/>
        <v>0</v>
      </c>
      <c r="H1536" s="3">
        <f t="shared" si="57"/>
        <v>0</v>
      </c>
    </row>
    <row r="1537" spans="1:8">
      <c r="A1537" s="15">
        <v>42433</v>
      </c>
      <c r="B1537" s="10" t="s">
        <v>179</v>
      </c>
      <c r="C1537" s="11">
        <v>35.65</v>
      </c>
      <c r="D1537" s="16" t="s">
        <v>683</v>
      </c>
      <c r="E1537" s="22">
        <v>42276</v>
      </c>
      <c r="F1537" s="22">
        <v>42433</v>
      </c>
      <c r="G1537" s="2">
        <f t="shared" si="56"/>
        <v>0</v>
      </c>
      <c r="H1537" s="3">
        <f t="shared" si="57"/>
        <v>0</v>
      </c>
    </row>
    <row r="1538" spans="1:8">
      <c r="A1538" s="15">
        <v>42433</v>
      </c>
      <c r="B1538" s="10" t="s">
        <v>179</v>
      </c>
      <c r="C1538" s="11">
        <v>33.5</v>
      </c>
      <c r="D1538" s="16" t="s">
        <v>684</v>
      </c>
      <c r="E1538" s="22">
        <v>42276</v>
      </c>
      <c r="F1538" s="22">
        <v>42433</v>
      </c>
      <c r="G1538" s="2">
        <f t="shared" si="56"/>
        <v>0</v>
      </c>
      <c r="H1538" s="3">
        <f t="shared" si="57"/>
        <v>0</v>
      </c>
    </row>
    <row r="1539" spans="1:8">
      <c r="A1539" s="15">
        <v>42433</v>
      </c>
      <c r="B1539" s="10" t="s">
        <v>179</v>
      </c>
      <c r="C1539" s="11">
        <v>16.809999999999999</v>
      </c>
      <c r="D1539" s="16" t="s">
        <v>685</v>
      </c>
      <c r="E1539" s="22">
        <v>42299</v>
      </c>
      <c r="F1539" s="22">
        <v>42433</v>
      </c>
      <c r="G1539" s="2">
        <f t="shared" si="56"/>
        <v>0</v>
      </c>
      <c r="H1539" s="3">
        <f t="shared" si="57"/>
        <v>0</v>
      </c>
    </row>
    <row r="1540" spans="1:8">
      <c r="A1540" s="15">
        <v>42433</v>
      </c>
      <c r="B1540" s="10" t="s">
        <v>179</v>
      </c>
      <c r="C1540" s="11">
        <v>100.87</v>
      </c>
      <c r="D1540" s="16" t="s">
        <v>686</v>
      </c>
      <c r="E1540" s="22">
        <v>42314</v>
      </c>
      <c r="F1540" s="22">
        <v>42433</v>
      </c>
      <c r="G1540" s="2">
        <f t="shared" si="56"/>
        <v>0</v>
      </c>
      <c r="H1540" s="3">
        <f t="shared" si="57"/>
        <v>0</v>
      </c>
    </row>
    <row r="1541" spans="1:8">
      <c r="A1541" s="15">
        <v>42433</v>
      </c>
      <c r="B1541" s="10" t="s">
        <v>179</v>
      </c>
      <c r="C1541" s="11">
        <v>280.51</v>
      </c>
      <c r="D1541" s="16" t="s">
        <v>687</v>
      </c>
      <c r="E1541" s="22">
        <v>42299</v>
      </c>
      <c r="F1541" s="22">
        <v>42433</v>
      </c>
      <c r="G1541" s="2">
        <f t="shared" si="56"/>
        <v>0</v>
      </c>
      <c r="H1541" s="3">
        <f t="shared" si="57"/>
        <v>0</v>
      </c>
    </row>
    <row r="1542" spans="1:8">
      <c r="A1542" s="15">
        <v>42433</v>
      </c>
      <c r="B1542" s="10" t="s">
        <v>179</v>
      </c>
      <c r="C1542" s="11">
        <v>16.87</v>
      </c>
      <c r="D1542" s="16" t="s">
        <v>688</v>
      </c>
      <c r="E1542" s="22">
        <v>42299</v>
      </c>
      <c r="F1542" s="22">
        <v>42433</v>
      </c>
      <c r="G1542" s="2">
        <f t="shared" si="56"/>
        <v>0</v>
      </c>
      <c r="H1542" s="3">
        <f t="shared" si="57"/>
        <v>0</v>
      </c>
    </row>
    <row r="1543" spans="1:8">
      <c r="A1543" s="15">
        <v>42433</v>
      </c>
      <c r="B1543" s="10" t="s">
        <v>179</v>
      </c>
      <c r="C1543" s="11">
        <v>33.53</v>
      </c>
      <c r="D1543" s="16" t="s">
        <v>689</v>
      </c>
      <c r="E1543" s="22">
        <v>42299</v>
      </c>
      <c r="F1543" s="22">
        <v>42433</v>
      </c>
      <c r="G1543" s="2">
        <f t="shared" ref="G1543:G1606" si="58">SUM(A1543-F1543)</f>
        <v>0</v>
      </c>
      <c r="H1543" s="3">
        <f t="shared" si="57"/>
        <v>0</v>
      </c>
    </row>
    <row r="1544" spans="1:8">
      <c r="A1544" s="15">
        <v>42433</v>
      </c>
      <c r="B1544" s="10" t="s">
        <v>179</v>
      </c>
      <c r="C1544" s="11">
        <v>47.04</v>
      </c>
      <c r="D1544" s="16" t="s">
        <v>690</v>
      </c>
      <c r="E1544" s="22">
        <v>42299</v>
      </c>
      <c r="F1544" s="22">
        <v>42433</v>
      </c>
      <c r="G1544" s="2">
        <f t="shared" si="58"/>
        <v>0</v>
      </c>
      <c r="H1544" s="3">
        <f t="shared" si="57"/>
        <v>0</v>
      </c>
    </row>
    <row r="1545" spans="1:8">
      <c r="A1545" s="15">
        <v>42433</v>
      </c>
      <c r="B1545" s="10" t="s">
        <v>10</v>
      </c>
      <c r="C1545" s="11">
        <v>23249.02</v>
      </c>
      <c r="D1545" s="16" t="s">
        <v>650</v>
      </c>
      <c r="E1545" s="22">
        <v>42422</v>
      </c>
      <c r="F1545" s="22">
        <v>42452</v>
      </c>
      <c r="G1545" s="2">
        <f t="shared" si="58"/>
        <v>-19</v>
      </c>
      <c r="H1545" s="3">
        <f t="shared" si="57"/>
        <v>-441731.38</v>
      </c>
    </row>
    <row r="1546" spans="1:8">
      <c r="A1546" s="15">
        <v>42433</v>
      </c>
      <c r="B1546" s="10" t="s">
        <v>179</v>
      </c>
      <c r="C1546" s="11">
        <v>272.83</v>
      </c>
      <c r="D1546" s="16" t="s">
        <v>691</v>
      </c>
      <c r="E1546" s="22">
        <v>42299</v>
      </c>
      <c r="F1546" s="22">
        <v>42464</v>
      </c>
      <c r="G1546" s="2">
        <f t="shared" si="58"/>
        <v>-31</v>
      </c>
      <c r="H1546" s="3">
        <f t="shared" si="57"/>
        <v>-8457.73</v>
      </c>
    </row>
    <row r="1547" spans="1:8">
      <c r="A1547" s="15">
        <v>42433</v>
      </c>
      <c r="B1547" s="10" t="s">
        <v>179</v>
      </c>
      <c r="C1547" s="11">
        <v>116.5</v>
      </c>
      <c r="D1547" s="16" t="s">
        <v>692</v>
      </c>
      <c r="E1547" s="22">
        <v>42299</v>
      </c>
      <c r="F1547" s="22">
        <v>42464</v>
      </c>
      <c r="G1547" s="2">
        <f t="shared" si="58"/>
        <v>-31</v>
      </c>
      <c r="H1547" s="3">
        <f t="shared" si="57"/>
        <v>-3611.5</v>
      </c>
    </row>
    <row r="1548" spans="1:8">
      <c r="A1548" s="15">
        <v>42433</v>
      </c>
      <c r="B1548" s="10" t="s">
        <v>179</v>
      </c>
      <c r="C1548" s="11">
        <v>120.64</v>
      </c>
      <c r="D1548" s="16" t="s">
        <v>693</v>
      </c>
      <c r="E1548" s="22">
        <v>42299</v>
      </c>
      <c r="F1548" s="22">
        <v>42464</v>
      </c>
      <c r="G1548" s="2">
        <f t="shared" si="58"/>
        <v>-31</v>
      </c>
      <c r="H1548" s="3">
        <f t="shared" si="57"/>
        <v>-3739.84</v>
      </c>
    </row>
    <row r="1549" spans="1:8">
      <c r="A1549" s="15">
        <v>42433</v>
      </c>
      <c r="B1549" s="10" t="s">
        <v>179</v>
      </c>
      <c r="C1549" s="11">
        <v>24.39</v>
      </c>
      <c r="D1549" s="16" t="s">
        <v>694</v>
      </c>
      <c r="E1549" s="22">
        <v>42293</v>
      </c>
      <c r="F1549" s="22">
        <v>42464</v>
      </c>
      <c r="G1549" s="2">
        <f t="shared" si="58"/>
        <v>-31</v>
      </c>
      <c r="H1549" s="3">
        <f t="shared" si="57"/>
        <v>-756.09</v>
      </c>
    </row>
    <row r="1550" spans="1:8">
      <c r="A1550" s="15">
        <v>42437</v>
      </c>
      <c r="B1550" s="10" t="s">
        <v>179</v>
      </c>
      <c r="C1550" s="11">
        <v>81.31</v>
      </c>
      <c r="D1550" s="16" t="s">
        <v>695</v>
      </c>
      <c r="E1550" s="22">
        <v>42299</v>
      </c>
      <c r="F1550" s="22">
        <v>42464</v>
      </c>
      <c r="G1550" s="2">
        <f t="shared" si="58"/>
        <v>-27</v>
      </c>
      <c r="H1550" s="3">
        <f t="shared" si="57"/>
        <v>-2195.37</v>
      </c>
    </row>
    <row r="1551" spans="1:8">
      <c r="A1551" s="15">
        <v>42437</v>
      </c>
      <c r="B1551" s="10" t="s">
        <v>179</v>
      </c>
      <c r="C1551" s="11">
        <v>64.319999999999993</v>
      </c>
      <c r="D1551" s="16" t="s">
        <v>696</v>
      </c>
      <c r="E1551" s="22">
        <v>42299</v>
      </c>
      <c r="F1551" s="22">
        <v>42464</v>
      </c>
      <c r="G1551" s="2">
        <f t="shared" si="58"/>
        <v>-27</v>
      </c>
      <c r="H1551" s="3">
        <f t="shared" si="57"/>
        <v>-1736.6399999999999</v>
      </c>
    </row>
    <row r="1552" spans="1:8">
      <c r="A1552" s="15">
        <v>42437</v>
      </c>
      <c r="B1552" s="10" t="s">
        <v>179</v>
      </c>
      <c r="C1552" s="11">
        <v>112.53</v>
      </c>
      <c r="D1552" s="16" t="s">
        <v>697</v>
      </c>
      <c r="E1552" s="22">
        <v>42299</v>
      </c>
      <c r="F1552" s="22">
        <v>42464</v>
      </c>
      <c r="G1552" s="2">
        <f t="shared" si="58"/>
        <v>-27</v>
      </c>
      <c r="H1552" s="3">
        <f t="shared" si="57"/>
        <v>-3038.31</v>
      </c>
    </row>
    <row r="1553" spans="1:8">
      <c r="A1553" s="15">
        <v>42437</v>
      </c>
      <c r="B1553" s="10" t="s">
        <v>179</v>
      </c>
      <c r="C1553" s="11">
        <v>314.27</v>
      </c>
      <c r="D1553" s="16" t="s">
        <v>698</v>
      </c>
      <c r="E1553" s="22">
        <v>42299</v>
      </c>
      <c r="F1553" s="22">
        <v>42464</v>
      </c>
      <c r="G1553" s="2">
        <f t="shared" si="58"/>
        <v>-27</v>
      </c>
      <c r="H1553" s="3">
        <f t="shared" si="57"/>
        <v>-8485.2899999999991</v>
      </c>
    </row>
    <row r="1554" spans="1:8">
      <c r="A1554" s="15">
        <v>42437</v>
      </c>
      <c r="B1554" s="10" t="s">
        <v>179</v>
      </c>
      <c r="C1554" s="11">
        <v>166.32</v>
      </c>
      <c r="D1554" s="16" t="s">
        <v>699</v>
      </c>
      <c r="E1554" s="22">
        <v>42299</v>
      </c>
      <c r="F1554" s="22">
        <v>42464</v>
      </c>
      <c r="G1554" s="2">
        <f t="shared" si="58"/>
        <v>-27</v>
      </c>
      <c r="H1554" s="3">
        <f t="shared" ref="H1554:H1617" si="59">SUM(G1554*C1554)</f>
        <v>-4490.6399999999994</v>
      </c>
    </row>
    <row r="1555" spans="1:8">
      <c r="A1555" s="15">
        <v>42437</v>
      </c>
      <c r="B1555" s="10" t="s">
        <v>179</v>
      </c>
      <c r="C1555" s="11">
        <v>113.06</v>
      </c>
      <c r="D1555" s="16" t="s">
        <v>700</v>
      </c>
      <c r="E1555" s="22">
        <v>42299</v>
      </c>
      <c r="F1555" s="22">
        <v>42464</v>
      </c>
      <c r="G1555" s="2">
        <f t="shared" si="58"/>
        <v>-27</v>
      </c>
      <c r="H1555" s="3">
        <f t="shared" si="59"/>
        <v>-3052.62</v>
      </c>
    </row>
    <row r="1556" spans="1:8">
      <c r="A1556" s="15">
        <v>42437</v>
      </c>
      <c r="B1556" s="10" t="s">
        <v>179</v>
      </c>
      <c r="C1556" s="11">
        <v>128.66</v>
      </c>
      <c r="D1556" s="16" t="s">
        <v>701</v>
      </c>
      <c r="E1556" s="22">
        <v>42299</v>
      </c>
      <c r="F1556" s="22">
        <v>42464</v>
      </c>
      <c r="G1556" s="2">
        <f t="shared" si="58"/>
        <v>-27</v>
      </c>
      <c r="H1556" s="3">
        <f t="shared" si="59"/>
        <v>-3473.8199999999997</v>
      </c>
    </row>
    <row r="1557" spans="1:8">
      <c r="A1557" s="15">
        <v>42437</v>
      </c>
      <c r="B1557" s="10" t="s">
        <v>179</v>
      </c>
      <c r="C1557" s="11">
        <v>144.07</v>
      </c>
      <c r="D1557" s="16" t="s">
        <v>702</v>
      </c>
      <c r="E1557" s="22">
        <v>42299</v>
      </c>
      <c r="F1557" s="22">
        <v>42464</v>
      </c>
      <c r="G1557" s="2">
        <f t="shared" si="58"/>
        <v>-27</v>
      </c>
      <c r="H1557" s="3">
        <f t="shared" si="59"/>
        <v>-3889.89</v>
      </c>
    </row>
    <row r="1558" spans="1:8">
      <c r="A1558" s="15">
        <v>42437</v>
      </c>
      <c r="B1558" s="10" t="s">
        <v>179</v>
      </c>
      <c r="C1558" s="11">
        <v>107.73</v>
      </c>
      <c r="D1558" s="16" t="s">
        <v>703</v>
      </c>
      <c r="E1558" s="22">
        <v>42299</v>
      </c>
      <c r="F1558" s="22">
        <v>42464</v>
      </c>
      <c r="G1558" s="2">
        <f t="shared" si="58"/>
        <v>-27</v>
      </c>
      <c r="H1558" s="3">
        <f t="shared" si="59"/>
        <v>-2908.71</v>
      </c>
    </row>
    <row r="1559" spans="1:8">
      <c r="A1559" s="15">
        <v>42437</v>
      </c>
      <c r="B1559" s="10" t="s">
        <v>179</v>
      </c>
      <c r="C1559" s="11">
        <v>182.35</v>
      </c>
      <c r="D1559" s="16" t="s">
        <v>704</v>
      </c>
      <c r="E1559" s="22">
        <v>42299</v>
      </c>
      <c r="F1559" s="22">
        <v>42464</v>
      </c>
      <c r="G1559" s="2">
        <f t="shared" si="58"/>
        <v>-27</v>
      </c>
      <c r="H1559" s="3">
        <f t="shared" si="59"/>
        <v>-4923.45</v>
      </c>
    </row>
    <row r="1560" spans="1:8">
      <c r="A1560" s="15">
        <v>42437</v>
      </c>
      <c r="B1560" s="10" t="s">
        <v>179</v>
      </c>
      <c r="C1560" s="11">
        <v>89.36</v>
      </c>
      <c r="D1560" s="16" t="s">
        <v>705</v>
      </c>
      <c r="E1560" s="22">
        <v>42299</v>
      </c>
      <c r="F1560" s="22">
        <v>42464</v>
      </c>
      <c r="G1560" s="2">
        <f t="shared" si="58"/>
        <v>-27</v>
      </c>
      <c r="H1560" s="3">
        <f t="shared" si="59"/>
        <v>-2412.7199999999998</v>
      </c>
    </row>
    <row r="1561" spans="1:8">
      <c r="A1561" s="15">
        <v>42437</v>
      </c>
      <c r="B1561" s="10" t="s">
        <v>179</v>
      </c>
      <c r="C1561" s="11">
        <v>27.35</v>
      </c>
      <c r="D1561" s="16" t="s">
        <v>706</v>
      </c>
      <c r="E1561" s="22">
        <v>42299</v>
      </c>
      <c r="F1561" s="22">
        <v>42464</v>
      </c>
      <c r="G1561" s="2">
        <f t="shared" si="58"/>
        <v>-27</v>
      </c>
      <c r="H1561" s="3">
        <f t="shared" si="59"/>
        <v>-738.45</v>
      </c>
    </row>
    <row r="1562" spans="1:8">
      <c r="A1562" s="15">
        <v>42437</v>
      </c>
      <c r="B1562" s="10" t="s">
        <v>179</v>
      </c>
      <c r="C1562" s="11">
        <v>53.14</v>
      </c>
      <c r="D1562" s="16" t="s">
        <v>707</v>
      </c>
      <c r="E1562" s="22">
        <v>42299</v>
      </c>
      <c r="F1562" s="22">
        <v>42464</v>
      </c>
      <c r="G1562" s="2">
        <f t="shared" si="58"/>
        <v>-27</v>
      </c>
      <c r="H1562" s="3">
        <f t="shared" si="59"/>
        <v>-1434.78</v>
      </c>
    </row>
    <row r="1563" spans="1:8">
      <c r="A1563" s="15">
        <v>42437</v>
      </c>
      <c r="B1563" s="10" t="s">
        <v>179</v>
      </c>
      <c r="C1563" s="11">
        <v>125.12</v>
      </c>
      <c r="D1563" s="16" t="s">
        <v>708</v>
      </c>
      <c r="E1563" s="22">
        <v>42299</v>
      </c>
      <c r="F1563" s="22">
        <v>42464</v>
      </c>
      <c r="G1563" s="2">
        <f t="shared" si="58"/>
        <v>-27</v>
      </c>
      <c r="H1563" s="3">
        <f t="shared" si="59"/>
        <v>-3378.2400000000002</v>
      </c>
    </row>
    <row r="1564" spans="1:8">
      <c r="A1564" s="15">
        <v>42437</v>
      </c>
      <c r="B1564" s="10" t="s">
        <v>179</v>
      </c>
      <c r="C1564" s="11">
        <v>225.79</v>
      </c>
      <c r="D1564" s="16" t="s">
        <v>709</v>
      </c>
      <c r="E1564" s="22">
        <v>42299</v>
      </c>
      <c r="F1564" s="22">
        <v>42464</v>
      </c>
      <c r="G1564" s="2">
        <f t="shared" si="58"/>
        <v>-27</v>
      </c>
      <c r="H1564" s="3">
        <f t="shared" si="59"/>
        <v>-6096.33</v>
      </c>
    </row>
    <row r="1565" spans="1:8">
      <c r="A1565" s="15">
        <v>42437</v>
      </c>
      <c r="B1565" s="10" t="s">
        <v>179</v>
      </c>
      <c r="C1565" s="11">
        <v>224.74</v>
      </c>
      <c r="D1565" s="16" t="s">
        <v>710</v>
      </c>
      <c r="E1565" s="22">
        <v>42299</v>
      </c>
      <c r="F1565" s="22">
        <v>42464</v>
      </c>
      <c r="G1565" s="2">
        <f t="shared" si="58"/>
        <v>-27</v>
      </c>
      <c r="H1565" s="3">
        <f t="shared" si="59"/>
        <v>-6067.9800000000005</v>
      </c>
    </row>
    <row r="1566" spans="1:8">
      <c r="A1566" s="15">
        <v>42436</v>
      </c>
      <c r="B1566" s="10" t="s">
        <v>21</v>
      </c>
      <c r="C1566" s="11">
        <v>35285.25</v>
      </c>
      <c r="D1566" s="16" t="s">
        <v>711</v>
      </c>
      <c r="E1566" s="22">
        <v>42399</v>
      </c>
      <c r="F1566" s="22">
        <v>42444</v>
      </c>
      <c r="G1566" s="2">
        <f t="shared" si="58"/>
        <v>-8</v>
      </c>
      <c r="H1566" s="3">
        <f t="shared" si="59"/>
        <v>-282282</v>
      </c>
    </row>
    <row r="1567" spans="1:8">
      <c r="A1567" s="15">
        <v>42437</v>
      </c>
      <c r="B1567" s="10" t="s">
        <v>179</v>
      </c>
      <c r="C1567" s="11">
        <v>201.7</v>
      </c>
      <c r="D1567" s="16" t="s">
        <v>712</v>
      </c>
      <c r="E1567" s="22">
        <v>42299</v>
      </c>
      <c r="F1567" s="22">
        <v>42464</v>
      </c>
      <c r="G1567" s="2">
        <f t="shared" si="58"/>
        <v>-27</v>
      </c>
      <c r="H1567" s="3">
        <f t="shared" si="59"/>
        <v>-5445.9</v>
      </c>
    </row>
    <row r="1568" spans="1:8">
      <c r="A1568" s="15">
        <v>42437</v>
      </c>
      <c r="B1568" s="10" t="s">
        <v>179</v>
      </c>
      <c r="C1568" s="11">
        <v>499.5</v>
      </c>
      <c r="D1568" s="16" t="s">
        <v>713</v>
      </c>
      <c r="E1568" s="22">
        <v>42299</v>
      </c>
      <c r="F1568" s="22">
        <v>42464</v>
      </c>
      <c r="G1568" s="2">
        <f t="shared" si="58"/>
        <v>-27</v>
      </c>
      <c r="H1568" s="3">
        <f t="shared" si="59"/>
        <v>-13486.5</v>
      </c>
    </row>
    <row r="1569" spans="1:8">
      <c r="A1569" s="15">
        <v>42437</v>
      </c>
      <c r="B1569" s="10" t="s">
        <v>179</v>
      </c>
      <c r="C1569" s="11">
        <v>397.45</v>
      </c>
      <c r="D1569" s="16" t="s">
        <v>714</v>
      </c>
      <c r="E1569" s="22">
        <v>42299</v>
      </c>
      <c r="F1569" s="22">
        <v>42464</v>
      </c>
      <c r="G1569" s="2">
        <f t="shared" si="58"/>
        <v>-27</v>
      </c>
      <c r="H1569" s="3">
        <f t="shared" si="59"/>
        <v>-10731.15</v>
      </c>
    </row>
    <row r="1570" spans="1:8">
      <c r="A1570" s="15">
        <v>42437</v>
      </c>
      <c r="B1570" s="10" t="s">
        <v>179</v>
      </c>
      <c r="C1570" s="11">
        <v>385.75</v>
      </c>
      <c r="D1570" s="16" t="s">
        <v>715</v>
      </c>
      <c r="E1570" s="22">
        <v>42299</v>
      </c>
      <c r="F1570" s="22">
        <v>42464</v>
      </c>
      <c r="G1570" s="2">
        <f t="shared" si="58"/>
        <v>-27</v>
      </c>
      <c r="H1570" s="3">
        <f t="shared" si="59"/>
        <v>-10415.25</v>
      </c>
    </row>
    <row r="1571" spans="1:8">
      <c r="A1571" s="15">
        <v>42437</v>
      </c>
      <c r="B1571" s="10" t="s">
        <v>179</v>
      </c>
      <c r="C1571" s="11">
        <v>340.26</v>
      </c>
      <c r="D1571" s="16" t="s">
        <v>716</v>
      </c>
      <c r="E1571" s="22">
        <v>42299</v>
      </c>
      <c r="F1571" s="22">
        <v>42464</v>
      </c>
      <c r="G1571" s="2">
        <f t="shared" si="58"/>
        <v>-27</v>
      </c>
      <c r="H1571" s="3">
        <f t="shared" si="59"/>
        <v>-9187.02</v>
      </c>
    </row>
    <row r="1572" spans="1:8">
      <c r="A1572" s="15">
        <v>42437</v>
      </c>
      <c r="B1572" s="10" t="s">
        <v>179</v>
      </c>
      <c r="C1572" s="11">
        <v>130.43</v>
      </c>
      <c r="D1572" s="16" t="s">
        <v>717</v>
      </c>
      <c r="E1572" s="22">
        <v>42299</v>
      </c>
      <c r="F1572" s="22">
        <v>42464</v>
      </c>
      <c r="G1572" s="2">
        <f t="shared" si="58"/>
        <v>-27</v>
      </c>
      <c r="H1572" s="3">
        <f t="shared" si="59"/>
        <v>-3521.61</v>
      </c>
    </row>
    <row r="1573" spans="1:8">
      <c r="A1573" s="15">
        <v>42437</v>
      </c>
      <c r="B1573" s="10" t="s">
        <v>179</v>
      </c>
      <c r="C1573" s="11">
        <v>75.31</v>
      </c>
      <c r="D1573" s="16" t="s">
        <v>718</v>
      </c>
      <c r="E1573" s="22">
        <v>42299</v>
      </c>
      <c r="F1573" s="22">
        <v>42464</v>
      </c>
      <c r="G1573" s="2">
        <f t="shared" si="58"/>
        <v>-27</v>
      </c>
      <c r="H1573" s="3">
        <f t="shared" si="59"/>
        <v>-2033.3700000000001</v>
      </c>
    </row>
    <row r="1574" spans="1:8">
      <c r="A1574" s="15">
        <v>42437</v>
      </c>
      <c r="B1574" s="10" t="s">
        <v>179</v>
      </c>
      <c r="C1574" s="11">
        <v>102.61</v>
      </c>
      <c r="D1574" s="16" t="s">
        <v>719</v>
      </c>
      <c r="E1574" s="22">
        <v>42299</v>
      </c>
      <c r="F1574" s="22">
        <v>42464</v>
      </c>
      <c r="G1574" s="2">
        <f t="shared" si="58"/>
        <v>-27</v>
      </c>
      <c r="H1574" s="3">
        <f t="shared" si="59"/>
        <v>-2770.47</v>
      </c>
    </row>
    <row r="1575" spans="1:8">
      <c r="A1575" s="15">
        <v>42437</v>
      </c>
      <c r="B1575" s="10" t="s">
        <v>179</v>
      </c>
      <c r="C1575" s="11">
        <v>1064.31</v>
      </c>
      <c r="D1575" s="16" t="s">
        <v>720</v>
      </c>
      <c r="E1575" s="22">
        <v>42335</v>
      </c>
      <c r="F1575" s="22">
        <v>42464</v>
      </c>
      <c r="G1575" s="2">
        <f t="shared" si="58"/>
        <v>-27</v>
      </c>
      <c r="H1575" s="3">
        <f t="shared" si="59"/>
        <v>-28736.37</v>
      </c>
    </row>
    <row r="1576" spans="1:8">
      <c r="A1576" s="15">
        <v>42437</v>
      </c>
      <c r="B1576" s="10" t="s">
        <v>179</v>
      </c>
      <c r="C1576" s="11">
        <v>1129.19</v>
      </c>
      <c r="D1576" s="16" t="s">
        <v>721</v>
      </c>
      <c r="E1576" s="22">
        <v>42400</v>
      </c>
      <c r="F1576" s="22">
        <v>42464</v>
      </c>
      <c r="G1576" s="2">
        <f t="shared" si="58"/>
        <v>-27</v>
      </c>
      <c r="H1576" s="3">
        <f t="shared" si="59"/>
        <v>-30488.13</v>
      </c>
    </row>
    <row r="1577" spans="1:8">
      <c r="A1577" s="15">
        <v>42437</v>
      </c>
      <c r="B1577" s="10" t="s">
        <v>179</v>
      </c>
      <c r="C1577" s="11">
        <v>1152.01</v>
      </c>
      <c r="D1577" s="16" t="s">
        <v>722</v>
      </c>
      <c r="E1577" s="22">
        <v>42368</v>
      </c>
      <c r="F1577" s="22">
        <v>42464</v>
      </c>
      <c r="G1577" s="2">
        <f t="shared" si="58"/>
        <v>-27</v>
      </c>
      <c r="H1577" s="3">
        <f t="shared" si="59"/>
        <v>-31104.27</v>
      </c>
    </row>
    <row r="1578" spans="1:8">
      <c r="A1578" s="15">
        <v>42437</v>
      </c>
      <c r="B1578" s="10" t="s">
        <v>179</v>
      </c>
      <c r="C1578" s="11">
        <v>36.14</v>
      </c>
      <c r="D1578" s="16" t="s">
        <v>723</v>
      </c>
      <c r="E1578" s="22">
        <v>42305</v>
      </c>
      <c r="F1578" s="22">
        <v>42464</v>
      </c>
      <c r="G1578" s="2">
        <f t="shared" si="58"/>
        <v>-27</v>
      </c>
      <c r="H1578" s="3">
        <f t="shared" si="59"/>
        <v>-975.78</v>
      </c>
    </row>
    <row r="1579" spans="1:8">
      <c r="A1579" s="15">
        <v>42437</v>
      </c>
      <c r="B1579" s="10" t="s">
        <v>179</v>
      </c>
      <c r="C1579" s="11">
        <v>33.58</v>
      </c>
      <c r="D1579" s="16" t="s">
        <v>724</v>
      </c>
      <c r="E1579" s="22">
        <v>42305</v>
      </c>
      <c r="F1579" s="22">
        <v>42464</v>
      </c>
      <c r="G1579" s="2">
        <f t="shared" si="58"/>
        <v>-27</v>
      </c>
      <c r="H1579" s="3">
        <f t="shared" si="59"/>
        <v>-906.66</v>
      </c>
    </row>
    <row r="1580" spans="1:8">
      <c r="A1580" s="15">
        <v>42437</v>
      </c>
      <c r="B1580" s="10" t="s">
        <v>179</v>
      </c>
      <c r="C1580" s="11">
        <v>34.770000000000003</v>
      </c>
      <c r="D1580" s="16" t="s">
        <v>725</v>
      </c>
      <c r="E1580" s="22">
        <v>42400</v>
      </c>
      <c r="F1580" s="22">
        <v>42464</v>
      </c>
      <c r="G1580" s="2">
        <f t="shared" si="58"/>
        <v>-27</v>
      </c>
      <c r="H1580" s="3">
        <f t="shared" si="59"/>
        <v>-938.79000000000008</v>
      </c>
    </row>
    <row r="1581" spans="1:8">
      <c r="A1581" s="15">
        <v>42437</v>
      </c>
      <c r="B1581" s="10" t="s">
        <v>179</v>
      </c>
      <c r="C1581" s="11">
        <v>35.380000000000003</v>
      </c>
      <c r="D1581" s="16" t="s">
        <v>726</v>
      </c>
      <c r="E1581" s="22">
        <v>42400</v>
      </c>
      <c r="F1581" s="22">
        <v>42464</v>
      </c>
      <c r="G1581" s="2">
        <f t="shared" si="58"/>
        <v>-27</v>
      </c>
      <c r="H1581" s="3">
        <f t="shared" si="59"/>
        <v>-955.2600000000001</v>
      </c>
    </row>
    <row r="1582" spans="1:8">
      <c r="A1582" s="15">
        <v>42437</v>
      </c>
      <c r="B1582" s="10" t="s">
        <v>179</v>
      </c>
      <c r="C1582" s="11">
        <v>72.05</v>
      </c>
      <c r="D1582" s="16" t="s">
        <v>727</v>
      </c>
      <c r="E1582" s="22">
        <v>42332</v>
      </c>
      <c r="F1582" s="22">
        <v>42464</v>
      </c>
      <c r="G1582" s="2">
        <f t="shared" si="58"/>
        <v>-27</v>
      </c>
      <c r="H1582" s="3">
        <f t="shared" si="59"/>
        <v>-1945.35</v>
      </c>
    </row>
    <row r="1583" spans="1:8">
      <c r="A1583" s="15">
        <v>42436</v>
      </c>
      <c r="B1583" s="10" t="s">
        <v>81</v>
      </c>
      <c r="C1583" s="11">
        <v>4243.72</v>
      </c>
      <c r="D1583" s="16" t="s">
        <v>728</v>
      </c>
      <c r="E1583" s="22">
        <v>42368</v>
      </c>
      <c r="F1583" s="22">
        <v>42431</v>
      </c>
      <c r="G1583" s="2">
        <f t="shared" si="58"/>
        <v>5</v>
      </c>
      <c r="H1583" s="3">
        <f t="shared" si="59"/>
        <v>21218.600000000002</v>
      </c>
    </row>
    <row r="1584" spans="1:8">
      <c r="A1584" s="15">
        <v>42445</v>
      </c>
      <c r="B1584" s="10" t="s">
        <v>218</v>
      </c>
      <c r="C1584" s="11">
        <v>471.59</v>
      </c>
      <c r="D1584" s="16">
        <v>1</v>
      </c>
      <c r="E1584" s="22">
        <v>42367</v>
      </c>
      <c r="F1584" s="22">
        <v>42440</v>
      </c>
      <c r="G1584" s="2">
        <f t="shared" si="58"/>
        <v>5</v>
      </c>
      <c r="H1584" s="3">
        <f t="shared" si="59"/>
        <v>2357.9499999999998</v>
      </c>
    </row>
    <row r="1585" spans="1:8">
      <c r="A1585" s="15">
        <v>42445</v>
      </c>
      <c r="B1585" s="10" t="s">
        <v>218</v>
      </c>
      <c r="C1585" s="11">
        <v>71.069999999999993</v>
      </c>
      <c r="D1585" s="16">
        <v>2</v>
      </c>
      <c r="E1585" s="22">
        <v>42368</v>
      </c>
      <c r="F1585" s="22">
        <v>42440</v>
      </c>
      <c r="G1585" s="2">
        <f t="shared" si="58"/>
        <v>5</v>
      </c>
      <c r="H1585" s="3">
        <f t="shared" si="59"/>
        <v>355.34999999999997</v>
      </c>
    </row>
    <row r="1586" spans="1:8">
      <c r="A1586" s="15">
        <v>42450</v>
      </c>
      <c r="B1586" s="10" t="s">
        <v>219</v>
      </c>
      <c r="C1586" s="11">
        <v>181815.49</v>
      </c>
      <c r="D1586" s="19" t="s">
        <v>782</v>
      </c>
      <c r="E1586" s="22">
        <v>42433</v>
      </c>
      <c r="F1586" s="22">
        <v>42464</v>
      </c>
      <c r="G1586" s="2">
        <f t="shared" si="58"/>
        <v>-14</v>
      </c>
      <c r="H1586" s="3">
        <f t="shared" si="59"/>
        <v>-2545416.86</v>
      </c>
    </row>
    <row r="1587" spans="1:8">
      <c r="A1587" s="15">
        <v>42450</v>
      </c>
      <c r="B1587" s="10" t="s">
        <v>219</v>
      </c>
      <c r="C1587" s="11">
        <v>165286.81</v>
      </c>
      <c r="D1587" s="19" t="s">
        <v>783</v>
      </c>
      <c r="E1587" s="22">
        <v>42433</v>
      </c>
      <c r="F1587" s="22">
        <v>42467</v>
      </c>
      <c r="G1587" s="2">
        <f t="shared" si="58"/>
        <v>-17</v>
      </c>
      <c r="H1587" s="3">
        <f t="shared" si="59"/>
        <v>-2809875.77</v>
      </c>
    </row>
    <row r="1588" spans="1:8">
      <c r="A1588" s="15">
        <v>42444</v>
      </c>
      <c r="B1588" s="10" t="s">
        <v>220</v>
      </c>
      <c r="C1588" s="11">
        <v>5</v>
      </c>
      <c r="D1588" s="16" t="s">
        <v>729</v>
      </c>
      <c r="E1588" s="22">
        <v>42298</v>
      </c>
      <c r="F1588" s="22">
        <v>42412</v>
      </c>
      <c r="G1588" s="2">
        <f t="shared" si="58"/>
        <v>32</v>
      </c>
      <c r="H1588" s="3">
        <f t="shared" si="59"/>
        <v>160</v>
      </c>
    </row>
    <row r="1589" spans="1:8">
      <c r="A1589" s="15">
        <v>42444</v>
      </c>
      <c r="B1589" s="10" t="s">
        <v>220</v>
      </c>
      <c r="C1589" s="11">
        <v>55</v>
      </c>
      <c r="D1589" s="16" t="s">
        <v>730</v>
      </c>
      <c r="E1589" s="22">
        <v>42328</v>
      </c>
      <c r="F1589" s="22">
        <v>42412</v>
      </c>
      <c r="G1589" s="2">
        <f t="shared" si="58"/>
        <v>32</v>
      </c>
      <c r="H1589" s="3">
        <f t="shared" si="59"/>
        <v>1760</v>
      </c>
    </row>
    <row r="1590" spans="1:8">
      <c r="A1590" s="15">
        <v>42444</v>
      </c>
      <c r="B1590" s="10" t="s">
        <v>55</v>
      </c>
      <c r="C1590" s="11">
        <v>12417.98</v>
      </c>
      <c r="D1590" s="16" t="s">
        <v>731</v>
      </c>
      <c r="E1590" s="22">
        <v>42369</v>
      </c>
      <c r="F1590" s="22">
        <v>42433</v>
      </c>
      <c r="G1590" s="2">
        <f t="shared" si="58"/>
        <v>11</v>
      </c>
      <c r="H1590" s="3">
        <f t="shared" si="59"/>
        <v>136597.78</v>
      </c>
    </row>
    <row r="1591" spans="1:8">
      <c r="A1591" s="15">
        <v>42444</v>
      </c>
      <c r="B1591" s="10" t="s">
        <v>211</v>
      </c>
      <c r="C1591" s="11">
        <v>7492.5</v>
      </c>
      <c r="D1591" s="16" t="s">
        <v>732</v>
      </c>
      <c r="E1591" s="22">
        <v>42373</v>
      </c>
      <c r="F1591" s="22">
        <v>42407</v>
      </c>
      <c r="G1591" s="2">
        <f t="shared" si="58"/>
        <v>37</v>
      </c>
      <c r="H1591" s="3">
        <f t="shared" si="59"/>
        <v>277222.5</v>
      </c>
    </row>
    <row r="1592" spans="1:8">
      <c r="A1592" s="15">
        <v>42444</v>
      </c>
      <c r="B1592" s="10" t="s">
        <v>221</v>
      </c>
      <c r="C1592" s="11">
        <v>1727.96</v>
      </c>
      <c r="D1592" s="16" t="s">
        <v>733</v>
      </c>
      <c r="E1592" s="22">
        <v>42400</v>
      </c>
      <c r="F1592" s="22">
        <v>42447</v>
      </c>
      <c r="G1592" s="2">
        <f t="shared" si="58"/>
        <v>-3</v>
      </c>
      <c r="H1592" s="3">
        <f t="shared" si="59"/>
        <v>-5183.88</v>
      </c>
    </row>
    <row r="1593" spans="1:8">
      <c r="A1593" s="15">
        <v>42444</v>
      </c>
      <c r="B1593" s="10" t="s">
        <v>222</v>
      </c>
      <c r="C1593" s="11">
        <v>2000</v>
      </c>
      <c r="D1593" s="16" t="s">
        <v>734</v>
      </c>
      <c r="E1593" s="22">
        <v>42402</v>
      </c>
      <c r="F1593" s="22">
        <v>42447</v>
      </c>
      <c r="G1593" s="2">
        <f t="shared" si="58"/>
        <v>-3</v>
      </c>
      <c r="H1593" s="3">
        <f t="shared" si="59"/>
        <v>-6000</v>
      </c>
    </row>
    <row r="1594" spans="1:8">
      <c r="A1594" s="15">
        <v>42444</v>
      </c>
      <c r="B1594" s="10" t="s">
        <v>223</v>
      </c>
      <c r="C1594" s="11">
        <v>4500</v>
      </c>
      <c r="D1594" s="16" t="s">
        <v>469</v>
      </c>
      <c r="E1594" s="22">
        <v>42384</v>
      </c>
      <c r="F1594" s="22">
        <v>42437</v>
      </c>
      <c r="G1594" s="2">
        <f t="shared" si="58"/>
        <v>7</v>
      </c>
      <c r="H1594" s="3">
        <f t="shared" si="59"/>
        <v>31500</v>
      </c>
    </row>
    <row r="1595" spans="1:8">
      <c r="A1595" s="15">
        <v>42444</v>
      </c>
      <c r="B1595" s="10" t="s">
        <v>99</v>
      </c>
      <c r="C1595" s="11">
        <v>48921.3</v>
      </c>
      <c r="D1595" s="16">
        <v>1</v>
      </c>
      <c r="E1595" s="22">
        <v>42405</v>
      </c>
      <c r="F1595" s="22">
        <v>42435</v>
      </c>
      <c r="G1595" s="2">
        <f t="shared" si="58"/>
        <v>9</v>
      </c>
      <c r="H1595" s="3">
        <f t="shared" si="59"/>
        <v>440291.7</v>
      </c>
    </row>
    <row r="1596" spans="1:8">
      <c r="A1596" s="15">
        <v>42444</v>
      </c>
      <c r="B1596" s="10" t="s">
        <v>45</v>
      </c>
      <c r="C1596" s="11">
        <v>2129.5100000000002</v>
      </c>
      <c r="D1596" s="16">
        <v>1522</v>
      </c>
      <c r="E1596" s="22">
        <v>42414</v>
      </c>
      <c r="F1596" s="22">
        <v>42454</v>
      </c>
      <c r="G1596" s="2">
        <f t="shared" si="58"/>
        <v>-10</v>
      </c>
      <c r="H1596" s="3">
        <f t="shared" si="59"/>
        <v>-21295.100000000002</v>
      </c>
    </row>
    <row r="1597" spans="1:8">
      <c r="A1597" s="15">
        <v>42444</v>
      </c>
      <c r="B1597" s="10" t="s">
        <v>13</v>
      </c>
      <c r="C1597" s="11">
        <v>58.8</v>
      </c>
      <c r="D1597" s="16" t="s">
        <v>735</v>
      </c>
      <c r="E1597" s="22">
        <v>42411</v>
      </c>
      <c r="F1597" s="22">
        <v>42440</v>
      </c>
      <c r="G1597" s="2">
        <f t="shared" si="58"/>
        <v>4</v>
      </c>
      <c r="H1597" s="3">
        <f t="shared" si="59"/>
        <v>235.2</v>
      </c>
    </row>
    <row r="1598" spans="1:8">
      <c r="A1598" s="15">
        <v>42444</v>
      </c>
      <c r="B1598" s="10" t="s">
        <v>13</v>
      </c>
      <c r="C1598" s="11">
        <v>63.36</v>
      </c>
      <c r="D1598" s="16" t="s">
        <v>736</v>
      </c>
      <c r="E1598" s="22">
        <v>42411</v>
      </c>
      <c r="F1598" s="22">
        <v>42441</v>
      </c>
      <c r="G1598" s="2">
        <f t="shared" si="58"/>
        <v>3</v>
      </c>
      <c r="H1598" s="3">
        <f t="shared" si="59"/>
        <v>190.07999999999998</v>
      </c>
    </row>
    <row r="1599" spans="1:8">
      <c r="A1599" s="15">
        <v>42444</v>
      </c>
      <c r="B1599" s="10" t="s">
        <v>13</v>
      </c>
      <c r="C1599" s="11">
        <v>307.77999999999997</v>
      </c>
      <c r="D1599" s="16" t="s">
        <v>737</v>
      </c>
      <c r="E1599" s="22">
        <v>42412</v>
      </c>
      <c r="F1599" s="22">
        <v>42441</v>
      </c>
      <c r="G1599" s="2">
        <f t="shared" si="58"/>
        <v>3</v>
      </c>
      <c r="H1599" s="3">
        <f t="shared" si="59"/>
        <v>923.33999999999992</v>
      </c>
    </row>
    <row r="1600" spans="1:8">
      <c r="A1600" s="15">
        <v>42444</v>
      </c>
      <c r="B1600" s="10" t="s">
        <v>13</v>
      </c>
      <c r="C1600" s="11">
        <v>52.62</v>
      </c>
      <c r="D1600" s="16" t="s">
        <v>738</v>
      </c>
      <c r="E1600" s="22">
        <v>42412</v>
      </c>
      <c r="F1600" s="22">
        <v>42441</v>
      </c>
      <c r="G1600" s="2">
        <f t="shared" si="58"/>
        <v>3</v>
      </c>
      <c r="H1600" s="3">
        <f t="shared" si="59"/>
        <v>157.85999999999999</v>
      </c>
    </row>
    <row r="1601" spans="1:8">
      <c r="A1601" s="15">
        <v>42444</v>
      </c>
      <c r="B1601" s="10" t="s">
        <v>13</v>
      </c>
      <c r="C1601" s="11">
        <v>159.19999999999999</v>
      </c>
      <c r="D1601" s="16" t="s">
        <v>739</v>
      </c>
      <c r="E1601" s="22">
        <v>42417</v>
      </c>
      <c r="F1601" s="22">
        <v>42446</v>
      </c>
      <c r="G1601" s="2">
        <f t="shared" si="58"/>
        <v>-2</v>
      </c>
      <c r="H1601" s="3">
        <f t="shared" si="59"/>
        <v>-318.39999999999998</v>
      </c>
    </row>
    <row r="1602" spans="1:8">
      <c r="A1602" s="15">
        <v>42445</v>
      </c>
      <c r="B1602" s="10" t="s">
        <v>224</v>
      </c>
      <c r="C1602" s="11">
        <v>24584.82</v>
      </c>
      <c r="D1602" s="16" t="s">
        <v>784</v>
      </c>
      <c r="E1602" s="22">
        <v>42425</v>
      </c>
      <c r="F1602" s="22">
        <v>42455</v>
      </c>
      <c r="G1602" s="2">
        <f t="shared" si="58"/>
        <v>-10</v>
      </c>
      <c r="H1602" s="3">
        <f t="shared" si="59"/>
        <v>-245848.2</v>
      </c>
    </row>
    <row r="1603" spans="1:8">
      <c r="A1603" s="15">
        <v>42445</v>
      </c>
      <c r="B1603" s="10" t="s">
        <v>225</v>
      </c>
      <c r="C1603" s="11">
        <v>350</v>
      </c>
      <c r="D1603" s="16" t="s">
        <v>740</v>
      </c>
      <c r="E1603" s="22">
        <v>42426</v>
      </c>
      <c r="F1603" s="22">
        <v>42468</v>
      </c>
      <c r="G1603" s="2">
        <f t="shared" si="58"/>
        <v>-23</v>
      </c>
      <c r="H1603" s="3">
        <f t="shared" si="59"/>
        <v>-8050</v>
      </c>
    </row>
    <row r="1604" spans="1:8">
      <c r="A1604" s="15">
        <v>42445</v>
      </c>
      <c r="B1604" s="10" t="s">
        <v>225</v>
      </c>
      <c r="C1604" s="11">
        <v>4050.6</v>
      </c>
      <c r="D1604" s="16" t="s">
        <v>741</v>
      </c>
      <c r="E1604" s="22">
        <v>42430</v>
      </c>
      <c r="F1604" s="22">
        <v>42461</v>
      </c>
      <c r="G1604" s="2">
        <f t="shared" si="58"/>
        <v>-16</v>
      </c>
      <c r="H1604" s="3">
        <f t="shared" si="59"/>
        <v>-64809.599999999999</v>
      </c>
    </row>
    <row r="1605" spans="1:8">
      <c r="A1605" s="15">
        <v>42445</v>
      </c>
      <c r="B1605" s="10" t="s">
        <v>61</v>
      </c>
      <c r="C1605" s="11">
        <v>5764.4</v>
      </c>
      <c r="D1605" s="20">
        <v>6820160000000000</v>
      </c>
      <c r="E1605" s="22">
        <v>42424</v>
      </c>
      <c r="F1605" s="22">
        <v>42454</v>
      </c>
      <c r="G1605" s="2">
        <f t="shared" si="58"/>
        <v>-9</v>
      </c>
      <c r="H1605" s="3">
        <f t="shared" si="59"/>
        <v>-51879.6</v>
      </c>
    </row>
    <row r="1606" spans="1:8">
      <c r="A1606" s="15">
        <v>42445</v>
      </c>
      <c r="B1606" s="10" t="s">
        <v>226</v>
      </c>
      <c r="C1606" s="11">
        <v>390</v>
      </c>
      <c r="D1606" s="16">
        <v>29</v>
      </c>
      <c r="E1606" s="22">
        <v>42416</v>
      </c>
      <c r="F1606" s="22">
        <v>42447</v>
      </c>
      <c r="G1606" s="2">
        <f t="shared" si="58"/>
        <v>-2</v>
      </c>
      <c r="H1606" s="3">
        <f t="shared" si="59"/>
        <v>-780</v>
      </c>
    </row>
    <row r="1607" spans="1:8">
      <c r="A1607" s="15">
        <v>42445</v>
      </c>
      <c r="B1607" s="10" t="s">
        <v>188</v>
      </c>
      <c r="C1607" s="11">
        <v>25189.05</v>
      </c>
      <c r="D1607" s="16" t="s">
        <v>742</v>
      </c>
      <c r="E1607" s="22">
        <v>42433</v>
      </c>
      <c r="F1607" s="22">
        <v>42464</v>
      </c>
      <c r="G1607" s="2">
        <f t="shared" ref="G1607:G1652" si="60">SUM(A1607-F1607)</f>
        <v>-19</v>
      </c>
      <c r="H1607" s="3">
        <f t="shared" si="59"/>
        <v>-478591.95</v>
      </c>
    </row>
    <row r="1608" spans="1:8">
      <c r="A1608" s="15">
        <v>42445</v>
      </c>
      <c r="B1608" s="10" t="s">
        <v>227</v>
      </c>
      <c r="C1608" s="11">
        <v>31508.95</v>
      </c>
      <c r="D1608" s="16">
        <v>1</v>
      </c>
      <c r="E1608" s="22">
        <v>42431</v>
      </c>
      <c r="F1608" s="22">
        <v>42462</v>
      </c>
      <c r="G1608" s="2">
        <f t="shared" si="60"/>
        <v>-17</v>
      </c>
      <c r="H1608" s="3">
        <f t="shared" si="59"/>
        <v>-535652.15</v>
      </c>
    </row>
    <row r="1609" spans="1:8">
      <c r="A1609" s="15">
        <v>42452</v>
      </c>
      <c r="B1609" s="10" t="s">
        <v>41</v>
      </c>
      <c r="C1609" s="11">
        <v>494.86</v>
      </c>
      <c r="D1609" s="16">
        <v>5950013019</v>
      </c>
      <c r="E1609" s="22">
        <v>42389</v>
      </c>
      <c r="F1609" s="22">
        <v>42445</v>
      </c>
      <c r="G1609" s="2">
        <f t="shared" si="60"/>
        <v>7</v>
      </c>
      <c r="H1609" s="3">
        <f t="shared" si="59"/>
        <v>3464.02</v>
      </c>
    </row>
    <row r="1610" spans="1:8">
      <c r="A1610" s="15">
        <v>42452</v>
      </c>
      <c r="B1610" s="10" t="s">
        <v>41</v>
      </c>
      <c r="C1610" s="11">
        <v>23.41</v>
      </c>
      <c r="D1610" s="16">
        <v>5950011636</v>
      </c>
      <c r="E1610" s="22">
        <v>42328</v>
      </c>
      <c r="F1610" s="22">
        <v>42445</v>
      </c>
      <c r="G1610" s="2">
        <f t="shared" si="60"/>
        <v>7</v>
      </c>
      <c r="H1610" s="3">
        <f t="shared" si="59"/>
        <v>163.87</v>
      </c>
    </row>
    <row r="1611" spans="1:8">
      <c r="A1611" s="15">
        <v>42452</v>
      </c>
      <c r="B1611" s="10" t="s">
        <v>41</v>
      </c>
      <c r="C1611" s="11">
        <v>705.81</v>
      </c>
      <c r="D1611" s="16">
        <v>5950012181</v>
      </c>
      <c r="E1611" s="22">
        <v>42356</v>
      </c>
      <c r="F1611" s="22">
        <v>42445</v>
      </c>
      <c r="G1611" s="2">
        <f t="shared" si="60"/>
        <v>7</v>
      </c>
      <c r="H1611" s="3">
        <f t="shared" si="59"/>
        <v>4940.67</v>
      </c>
    </row>
    <row r="1612" spans="1:8">
      <c r="A1612" s="15">
        <v>42452</v>
      </c>
      <c r="B1612" s="10" t="s">
        <v>41</v>
      </c>
      <c r="C1612" s="11">
        <v>667.74</v>
      </c>
      <c r="D1612" s="16">
        <v>5950012174</v>
      </c>
      <c r="E1612" s="22">
        <v>42356</v>
      </c>
      <c r="F1612" s="22">
        <v>42445</v>
      </c>
      <c r="G1612" s="2">
        <f t="shared" si="60"/>
        <v>7</v>
      </c>
      <c r="H1612" s="3">
        <f t="shared" si="59"/>
        <v>4674.18</v>
      </c>
    </row>
    <row r="1613" spans="1:8">
      <c r="A1613" s="15">
        <v>42452</v>
      </c>
      <c r="B1613" s="10" t="s">
        <v>41</v>
      </c>
      <c r="C1613" s="11">
        <v>338.19</v>
      </c>
      <c r="D1613" s="16">
        <v>5950011563</v>
      </c>
      <c r="E1613" s="22">
        <v>42328</v>
      </c>
      <c r="F1613" s="22">
        <v>42445</v>
      </c>
      <c r="G1613" s="2">
        <f t="shared" si="60"/>
        <v>7</v>
      </c>
      <c r="H1613" s="3">
        <f t="shared" si="59"/>
        <v>2367.33</v>
      </c>
    </row>
    <row r="1614" spans="1:8">
      <c r="A1614" s="15">
        <v>42452</v>
      </c>
      <c r="B1614" s="10" t="s">
        <v>41</v>
      </c>
      <c r="C1614" s="11">
        <v>2790.55</v>
      </c>
      <c r="D1614" s="16">
        <v>5900084235</v>
      </c>
      <c r="E1614" s="22">
        <v>42074</v>
      </c>
      <c r="F1614" s="22">
        <v>42445</v>
      </c>
      <c r="G1614" s="2">
        <f t="shared" si="60"/>
        <v>7</v>
      </c>
      <c r="H1614" s="3">
        <f t="shared" si="59"/>
        <v>19533.850000000002</v>
      </c>
    </row>
    <row r="1615" spans="1:8">
      <c r="A1615" s="15">
        <v>42452</v>
      </c>
      <c r="B1615" s="10" t="s">
        <v>41</v>
      </c>
      <c r="C1615" s="11">
        <v>566.76</v>
      </c>
      <c r="D1615" s="16">
        <v>5950010961</v>
      </c>
      <c r="E1615" s="22">
        <v>42295</v>
      </c>
      <c r="F1615" s="22">
        <v>42445</v>
      </c>
      <c r="G1615" s="2">
        <f t="shared" si="60"/>
        <v>7</v>
      </c>
      <c r="H1615" s="3">
        <f t="shared" si="59"/>
        <v>3967.3199999999997</v>
      </c>
    </row>
    <row r="1616" spans="1:8">
      <c r="A1616" s="15">
        <v>42447</v>
      </c>
      <c r="B1616" s="10" t="s">
        <v>18</v>
      </c>
      <c r="C1616" s="11">
        <v>3000</v>
      </c>
      <c r="D1616" s="16" t="s">
        <v>743</v>
      </c>
      <c r="E1616" s="22">
        <v>42438</v>
      </c>
      <c r="F1616" s="22">
        <v>42469</v>
      </c>
      <c r="G1616" s="2">
        <f t="shared" si="60"/>
        <v>-22</v>
      </c>
      <c r="H1616" s="3">
        <f t="shared" si="59"/>
        <v>-66000</v>
      </c>
    </row>
    <row r="1617" spans="1:8">
      <c r="A1617" s="15">
        <v>42447</v>
      </c>
      <c r="B1617" s="10" t="s">
        <v>183</v>
      </c>
      <c r="C1617" s="11">
        <v>5000</v>
      </c>
      <c r="D1617" s="16" t="s">
        <v>744</v>
      </c>
      <c r="E1617" s="22">
        <v>42432</v>
      </c>
      <c r="F1617" s="22">
        <v>42471</v>
      </c>
      <c r="G1617" s="2">
        <f t="shared" si="60"/>
        <v>-24</v>
      </c>
      <c r="H1617" s="3">
        <f t="shared" si="59"/>
        <v>-120000</v>
      </c>
    </row>
    <row r="1618" spans="1:8">
      <c r="A1618" s="15">
        <v>42447</v>
      </c>
      <c r="B1618" s="10" t="s">
        <v>46</v>
      </c>
      <c r="C1618" s="11">
        <v>8882.84</v>
      </c>
      <c r="D1618" s="16" t="s">
        <v>745</v>
      </c>
      <c r="E1618" s="22">
        <v>42440</v>
      </c>
      <c r="F1618" s="22">
        <v>42471</v>
      </c>
      <c r="G1618" s="2">
        <f t="shared" si="60"/>
        <v>-24</v>
      </c>
      <c r="H1618" s="3">
        <f t="shared" ref="H1618:H1652" si="61">SUM(G1618*C1618)</f>
        <v>-213188.16</v>
      </c>
    </row>
    <row r="1619" spans="1:8">
      <c r="A1619" s="15">
        <v>42452</v>
      </c>
      <c r="B1619" s="10" t="s">
        <v>162</v>
      </c>
      <c r="C1619" s="11">
        <v>1630</v>
      </c>
      <c r="D1619" s="16" t="s">
        <v>35</v>
      </c>
      <c r="E1619" s="22">
        <v>42423</v>
      </c>
      <c r="F1619" s="22">
        <v>42453</v>
      </c>
      <c r="G1619" s="2">
        <f t="shared" si="60"/>
        <v>-1</v>
      </c>
      <c r="H1619" s="3">
        <f t="shared" si="61"/>
        <v>-1630</v>
      </c>
    </row>
    <row r="1620" spans="1:8">
      <c r="A1620" s="15">
        <v>42452</v>
      </c>
      <c r="B1620" s="10" t="s">
        <v>123</v>
      </c>
      <c r="C1620" s="11">
        <v>4967.3999999999996</v>
      </c>
      <c r="D1620" s="16" t="s">
        <v>650</v>
      </c>
      <c r="E1620" s="22">
        <v>42433</v>
      </c>
      <c r="F1620" s="22">
        <v>42464</v>
      </c>
      <c r="G1620" s="2">
        <f t="shared" si="60"/>
        <v>-12</v>
      </c>
      <c r="H1620" s="3">
        <f t="shared" si="61"/>
        <v>-59608.799999999996</v>
      </c>
    </row>
    <row r="1621" spans="1:8">
      <c r="A1621" s="15">
        <v>42452</v>
      </c>
      <c r="B1621" s="10" t="s">
        <v>228</v>
      </c>
      <c r="C1621" s="11">
        <v>18989.95</v>
      </c>
      <c r="D1621" s="16" t="s">
        <v>37</v>
      </c>
      <c r="E1621" s="22">
        <v>42438</v>
      </c>
      <c r="F1621" s="22">
        <v>42469</v>
      </c>
      <c r="G1621" s="2">
        <f t="shared" si="60"/>
        <v>-17</v>
      </c>
      <c r="H1621" s="3">
        <f t="shared" si="61"/>
        <v>-322829.15000000002</v>
      </c>
    </row>
    <row r="1622" spans="1:8">
      <c r="A1622" s="15">
        <v>42452</v>
      </c>
      <c r="B1622" s="10" t="s">
        <v>137</v>
      </c>
      <c r="C1622" s="11">
        <v>48330.91</v>
      </c>
      <c r="D1622" s="16">
        <v>1</v>
      </c>
      <c r="E1622" s="22">
        <v>42404</v>
      </c>
      <c r="F1622" s="22">
        <v>42434</v>
      </c>
      <c r="G1622" s="2">
        <f t="shared" si="60"/>
        <v>18</v>
      </c>
      <c r="H1622" s="3">
        <f t="shared" si="61"/>
        <v>869956.38000000012</v>
      </c>
    </row>
    <row r="1623" spans="1:8">
      <c r="A1623" s="15">
        <v>42452</v>
      </c>
      <c r="B1623" s="10" t="s">
        <v>229</v>
      </c>
      <c r="C1623" s="11">
        <v>2239.84</v>
      </c>
      <c r="D1623" s="16" t="s">
        <v>458</v>
      </c>
      <c r="E1623" s="22">
        <v>42410</v>
      </c>
      <c r="F1623" s="22">
        <v>42439</v>
      </c>
      <c r="G1623" s="2">
        <f t="shared" si="60"/>
        <v>13</v>
      </c>
      <c r="H1623" s="3">
        <f t="shared" si="61"/>
        <v>29117.920000000002</v>
      </c>
    </row>
    <row r="1624" spans="1:8">
      <c r="A1624" s="15">
        <v>42459</v>
      </c>
      <c r="B1624" s="10" t="s">
        <v>230</v>
      </c>
      <c r="C1624" s="11">
        <v>350</v>
      </c>
      <c r="D1624" s="16">
        <v>2101695</v>
      </c>
      <c r="E1624" s="22">
        <v>42400</v>
      </c>
      <c r="F1624" s="22">
        <v>42437</v>
      </c>
      <c r="G1624" s="2">
        <f t="shared" si="60"/>
        <v>22</v>
      </c>
      <c r="H1624" s="3">
        <f t="shared" si="61"/>
        <v>7700</v>
      </c>
    </row>
    <row r="1625" spans="1:8">
      <c r="A1625" s="15">
        <v>42452</v>
      </c>
      <c r="B1625" s="10" t="s">
        <v>42</v>
      </c>
      <c r="C1625" s="11">
        <v>41</v>
      </c>
      <c r="D1625" s="16">
        <v>7565</v>
      </c>
      <c r="E1625" s="22">
        <v>42430</v>
      </c>
      <c r="F1625" s="22">
        <v>42470</v>
      </c>
      <c r="G1625" s="2">
        <f t="shared" si="60"/>
        <v>-18</v>
      </c>
      <c r="H1625" s="3">
        <f t="shared" si="61"/>
        <v>-738</v>
      </c>
    </row>
    <row r="1626" spans="1:8">
      <c r="A1626" s="15">
        <v>42452</v>
      </c>
      <c r="B1626" s="10" t="s">
        <v>48</v>
      </c>
      <c r="C1626" s="11">
        <v>146</v>
      </c>
      <c r="D1626" s="16">
        <v>2</v>
      </c>
      <c r="E1626" s="22">
        <v>42447</v>
      </c>
      <c r="F1626" s="22">
        <v>42478</v>
      </c>
      <c r="G1626" s="2">
        <f t="shared" si="60"/>
        <v>-26</v>
      </c>
      <c r="H1626" s="3">
        <f t="shared" si="61"/>
        <v>-3796</v>
      </c>
    </row>
    <row r="1627" spans="1:8">
      <c r="A1627" s="15">
        <v>42452</v>
      </c>
      <c r="B1627" s="10" t="s">
        <v>12</v>
      </c>
      <c r="C1627" s="11">
        <v>1350</v>
      </c>
      <c r="D1627" s="16" t="s">
        <v>746</v>
      </c>
      <c r="E1627" s="22">
        <v>42429</v>
      </c>
      <c r="F1627" s="22">
        <v>42467</v>
      </c>
      <c r="G1627" s="2">
        <f t="shared" si="60"/>
        <v>-15</v>
      </c>
      <c r="H1627" s="3">
        <f t="shared" si="61"/>
        <v>-20250</v>
      </c>
    </row>
    <row r="1628" spans="1:8">
      <c r="A1628" s="15">
        <v>42452</v>
      </c>
      <c r="B1628" s="10" t="s">
        <v>231</v>
      </c>
      <c r="C1628" s="11">
        <v>1031.58</v>
      </c>
      <c r="D1628" s="16">
        <v>3</v>
      </c>
      <c r="E1628" s="22">
        <v>42424</v>
      </c>
      <c r="F1628" s="22">
        <v>42455</v>
      </c>
      <c r="G1628" s="2">
        <f t="shared" si="60"/>
        <v>-3</v>
      </c>
      <c r="H1628" s="3">
        <f t="shared" si="61"/>
        <v>-3094.74</v>
      </c>
    </row>
    <row r="1629" spans="1:8">
      <c r="A1629" s="15">
        <v>42451</v>
      </c>
      <c r="B1629" s="10" t="s">
        <v>212</v>
      </c>
      <c r="C1629" s="11">
        <v>29.76</v>
      </c>
      <c r="D1629" s="16" t="s">
        <v>747</v>
      </c>
      <c r="E1629" s="22">
        <v>42451</v>
      </c>
      <c r="F1629" s="22">
        <v>42482</v>
      </c>
      <c r="G1629" s="2">
        <f t="shared" si="60"/>
        <v>-31</v>
      </c>
      <c r="H1629" s="3">
        <f t="shared" si="61"/>
        <v>-922.56000000000006</v>
      </c>
    </row>
    <row r="1630" spans="1:8">
      <c r="A1630" s="15">
        <v>42474</v>
      </c>
      <c r="B1630" s="10" t="s">
        <v>31</v>
      </c>
      <c r="C1630" s="11">
        <v>3.39</v>
      </c>
      <c r="D1630" s="16" t="s">
        <v>748</v>
      </c>
      <c r="E1630" s="22">
        <v>42368</v>
      </c>
      <c r="F1630" s="22">
        <v>42401</v>
      </c>
      <c r="G1630" s="2">
        <f t="shared" si="60"/>
        <v>73</v>
      </c>
      <c r="H1630" s="3">
        <f t="shared" si="61"/>
        <v>247.47</v>
      </c>
    </row>
    <row r="1631" spans="1:8">
      <c r="A1631" s="15">
        <v>42474</v>
      </c>
      <c r="B1631" s="10" t="s">
        <v>31</v>
      </c>
      <c r="C1631" s="11">
        <v>3.39</v>
      </c>
      <c r="D1631" s="16" t="s">
        <v>749</v>
      </c>
      <c r="E1631" s="22">
        <v>42399</v>
      </c>
      <c r="F1631" s="22">
        <v>42431</v>
      </c>
      <c r="G1631" s="2">
        <f t="shared" si="60"/>
        <v>43</v>
      </c>
      <c r="H1631" s="3">
        <f t="shared" si="61"/>
        <v>145.77000000000001</v>
      </c>
    </row>
    <row r="1632" spans="1:8">
      <c r="A1632" s="15">
        <v>42474</v>
      </c>
      <c r="B1632" s="10" t="s">
        <v>31</v>
      </c>
      <c r="C1632" s="11">
        <v>28.04</v>
      </c>
      <c r="D1632" s="16" t="s">
        <v>750</v>
      </c>
      <c r="E1632" s="22">
        <v>42428</v>
      </c>
      <c r="F1632" s="22">
        <v>42462</v>
      </c>
      <c r="G1632" s="2">
        <f t="shared" si="60"/>
        <v>12</v>
      </c>
      <c r="H1632" s="3">
        <f t="shared" si="61"/>
        <v>336.48</v>
      </c>
    </row>
    <row r="1633" spans="1:8">
      <c r="A1633" s="15">
        <v>42474</v>
      </c>
      <c r="B1633" s="10" t="s">
        <v>30</v>
      </c>
      <c r="C1633" s="11">
        <v>24.09</v>
      </c>
      <c r="D1633" s="16" t="s">
        <v>751</v>
      </c>
      <c r="E1633" s="22">
        <v>42368</v>
      </c>
      <c r="F1633" s="22">
        <v>42401</v>
      </c>
      <c r="G1633" s="2">
        <f t="shared" si="60"/>
        <v>73</v>
      </c>
      <c r="H1633" s="3">
        <f t="shared" si="61"/>
        <v>1758.57</v>
      </c>
    </row>
    <row r="1634" spans="1:8">
      <c r="A1634" s="15">
        <v>42474</v>
      </c>
      <c r="B1634" s="10" t="s">
        <v>30</v>
      </c>
      <c r="C1634" s="11">
        <v>15.39</v>
      </c>
      <c r="D1634" s="16" t="s">
        <v>752</v>
      </c>
      <c r="E1634" s="22">
        <v>42399</v>
      </c>
      <c r="F1634" s="22">
        <v>42431</v>
      </c>
      <c r="G1634" s="2">
        <f t="shared" si="60"/>
        <v>43</v>
      </c>
      <c r="H1634" s="3">
        <f t="shared" si="61"/>
        <v>661.77</v>
      </c>
    </row>
    <row r="1635" spans="1:8">
      <c r="A1635" s="15">
        <v>42474</v>
      </c>
      <c r="B1635" s="10" t="s">
        <v>30</v>
      </c>
      <c r="C1635" s="11">
        <v>49.46</v>
      </c>
      <c r="D1635" s="16" t="s">
        <v>753</v>
      </c>
      <c r="E1635" s="22">
        <v>42428</v>
      </c>
      <c r="F1635" s="22">
        <v>42462</v>
      </c>
      <c r="G1635" s="2">
        <f t="shared" si="60"/>
        <v>12</v>
      </c>
      <c r="H1635" s="3">
        <f t="shared" si="61"/>
        <v>593.52</v>
      </c>
    </row>
    <row r="1636" spans="1:8">
      <c r="A1636" s="15">
        <v>42452</v>
      </c>
      <c r="B1636" s="10" t="s">
        <v>21</v>
      </c>
      <c r="C1636" s="11">
        <v>35285.25</v>
      </c>
      <c r="D1636" s="16" t="s">
        <v>754</v>
      </c>
      <c r="E1636" s="22">
        <v>42429</v>
      </c>
      <c r="F1636" s="22">
        <v>42471</v>
      </c>
      <c r="G1636" s="2">
        <f t="shared" si="60"/>
        <v>-19</v>
      </c>
      <c r="H1636" s="3">
        <f t="shared" si="61"/>
        <v>-670419.75</v>
      </c>
    </row>
    <row r="1637" spans="1:8">
      <c r="A1637" s="15">
        <v>42452</v>
      </c>
      <c r="B1637" s="10" t="s">
        <v>13</v>
      </c>
      <c r="C1637" s="11">
        <v>159.19999999999999</v>
      </c>
      <c r="D1637" s="16" t="s">
        <v>755</v>
      </c>
      <c r="E1637" s="22">
        <v>42426</v>
      </c>
      <c r="F1637" s="22">
        <v>42467</v>
      </c>
      <c r="G1637" s="2">
        <f t="shared" si="60"/>
        <v>-15</v>
      </c>
      <c r="H1637" s="3">
        <f t="shared" si="61"/>
        <v>-2388</v>
      </c>
    </row>
    <row r="1638" spans="1:8">
      <c r="A1638" s="15">
        <v>42452</v>
      </c>
      <c r="B1638" s="10" t="s">
        <v>13</v>
      </c>
      <c r="C1638" s="11">
        <v>159.19999999999999</v>
      </c>
      <c r="D1638" s="16" t="s">
        <v>756</v>
      </c>
      <c r="E1638" s="22">
        <v>42429</v>
      </c>
      <c r="F1638" s="22">
        <v>42464</v>
      </c>
      <c r="G1638" s="2">
        <f t="shared" si="60"/>
        <v>-12</v>
      </c>
      <c r="H1638" s="3">
        <f t="shared" si="61"/>
        <v>-1910.3999999999999</v>
      </c>
    </row>
    <row r="1639" spans="1:8">
      <c r="A1639" s="15">
        <v>42452</v>
      </c>
      <c r="B1639" s="10" t="s">
        <v>13</v>
      </c>
      <c r="C1639" s="11">
        <v>118.24</v>
      </c>
      <c r="D1639" s="16" t="s">
        <v>757</v>
      </c>
      <c r="E1639" s="22">
        <v>42429</v>
      </c>
      <c r="F1639" s="22">
        <v>42464</v>
      </c>
      <c r="G1639" s="2">
        <f t="shared" si="60"/>
        <v>-12</v>
      </c>
      <c r="H1639" s="3">
        <f t="shared" si="61"/>
        <v>-1418.8799999999999</v>
      </c>
    </row>
    <row r="1640" spans="1:8">
      <c r="A1640" s="15">
        <v>42452</v>
      </c>
      <c r="B1640" s="10" t="s">
        <v>13</v>
      </c>
      <c r="C1640" s="11">
        <v>59.76</v>
      </c>
      <c r="D1640" s="16" t="s">
        <v>758</v>
      </c>
      <c r="E1640" s="22">
        <v>42438</v>
      </c>
      <c r="F1640" s="22">
        <v>42469</v>
      </c>
      <c r="G1640" s="2">
        <f t="shared" si="60"/>
        <v>-17</v>
      </c>
      <c r="H1640" s="3">
        <f t="shared" si="61"/>
        <v>-1015.92</v>
      </c>
    </row>
    <row r="1641" spans="1:8">
      <c r="A1641" s="15">
        <v>42452</v>
      </c>
      <c r="B1641" s="10" t="s">
        <v>26</v>
      </c>
      <c r="C1641" s="11">
        <v>14349.1</v>
      </c>
      <c r="D1641" s="16" t="s">
        <v>276</v>
      </c>
      <c r="E1641" s="22">
        <v>42432</v>
      </c>
      <c r="F1641" s="22">
        <v>42463</v>
      </c>
      <c r="G1641" s="2">
        <f t="shared" si="60"/>
        <v>-11</v>
      </c>
      <c r="H1641" s="3">
        <f t="shared" si="61"/>
        <v>-157840.1</v>
      </c>
    </row>
    <row r="1642" spans="1:8">
      <c r="A1642" s="15">
        <v>42452</v>
      </c>
      <c r="B1642" s="10" t="s">
        <v>19</v>
      </c>
      <c r="C1642" s="11">
        <v>2701.19</v>
      </c>
      <c r="D1642" s="19" t="s">
        <v>780</v>
      </c>
      <c r="E1642" s="22">
        <v>42433</v>
      </c>
      <c r="F1642" s="22">
        <v>42470</v>
      </c>
      <c r="G1642" s="2">
        <f t="shared" si="60"/>
        <v>-18</v>
      </c>
      <c r="H1642" s="3">
        <f t="shared" si="61"/>
        <v>-48621.42</v>
      </c>
    </row>
    <row r="1643" spans="1:8">
      <c r="A1643" s="15">
        <v>42452</v>
      </c>
      <c r="B1643" s="10" t="s">
        <v>52</v>
      </c>
      <c r="C1643" s="11">
        <v>2300.5</v>
      </c>
      <c r="D1643" s="16">
        <v>534</v>
      </c>
      <c r="E1643" s="22">
        <v>42368</v>
      </c>
      <c r="F1643" s="22">
        <v>42406</v>
      </c>
      <c r="G1643" s="2">
        <f t="shared" si="60"/>
        <v>46</v>
      </c>
      <c r="H1643" s="3">
        <f t="shared" si="61"/>
        <v>105823</v>
      </c>
    </row>
    <row r="1644" spans="1:8">
      <c r="A1644" s="15">
        <v>42452</v>
      </c>
      <c r="B1644" s="10" t="s">
        <v>232</v>
      </c>
      <c r="C1644" s="11">
        <v>5696.91</v>
      </c>
      <c r="D1644" s="16" t="s">
        <v>315</v>
      </c>
      <c r="E1644" s="22">
        <v>42431</v>
      </c>
      <c r="F1644" s="22">
        <v>42462</v>
      </c>
      <c r="G1644" s="2">
        <f t="shared" si="60"/>
        <v>-10</v>
      </c>
      <c r="H1644" s="3">
        <f t="shared" si="61"/>
        <v>-56969.1</v>
      </c>
    </row>
    <row r="1645" spans="1:8">
      <c r="A1645" s="15">
        <v>42459</v>
      </c>
      <c r="B1645" s="10" t="s">
        <v>212</v>
      </c>
      <c r="C1645" s="11">
        <v>63.78</v>
      </c>
      <c r="D1645" s="16" t="s">
        <v>759</v>
      </c>
      <c r="E1645" s="22">
        <v>42452</v>
      </c>
      <c r="F1645" s="22">
        <v>42483</v>
      </c>
      <c r="G1645" s="2">
        <f t="shared" si="60"/>
        <v>-24</v>
      </c>
      <c r="H1645" s="3">
        <f t="shared" si="61"/>
        <v>-1530.72</v>
      </c>
    </row>
    <row r="1646" spans="1:8">
      <c r="A1646" s="15">
        <v>42459</v>
      </c>
      <c r="B1646" s="10" t="s">
        <v>233</v>
      </c>
      <c r="C1646" s="11">
        <v>4781.41</v>
      </c>
      <c r="D1646" s="16">
        <v>26</v>
      </c>
      <c r="E1646" s="22">
        <v>42424</v>
      </c>
      <c r="F1646" s="22">
        <v>42478</v>
      </c>
      <c r="G1646" s="2">
        <f t="shared" si="60"/>
        <v>-19</v>
      </c>
      <c r="H1646" s="3">
        <f t="shared" si="61"/>
        <v>-90846.79</v>
      </c>
    </row>
    <row r="1647" spans="1:8">
      <c r="A1647" s="15">
        <v>42459</v>
      </c>
      <c r="B1647" s="10" t="s">
        <v>234</v>
      </c>
      <c r="C1647" s="11">
        <v>960</v>
      </c>
      <c r="D1647" s="16">
        <v>185</v>
      </c>
      <c r="E1647" s="22">
        <v>42440</v>
      </c>
      <c r="F1647" s="22">
        <v>42471</v>
      </c>
      <c r="G1647" s="2">
        <f t="shared" si="60"/>
        <v>-12</v>
      </c>
      <c r="H1647" s="3">
        <f t="shared" si="61"/>
        <v>-11520</v>
      </c>
    </row>
    <row r="1648" spans="1:8">
      <c r="A1648" s="15">
        <v>42459</v>
      </c>
      <c r="B1648" s="10" t="s">
        <v>235</v>
      </c>
      <c r="C1648" s="11">
        <v>3979.5</v>
      </c>
      <c r="D1648" s="16" t="s">
        <v>315</v>
      </c>
      <c r="E1648" s="22">
        <v>42443</v>
      </c>
      <c r="F1648" s="22">
        <v>42474</v>
      </c>
      <c r="G1648" s="2">
        <f t="shared" si="60"/>
        <v>-15</v>
      </c>
      <c r="H1648" s="3">
        <f t="shared" si="61"/>
        <v>-59692.5</v>
      </c>
    </row>
    <row r="1649" spans="1:9">
      <c r="A1649" s="15">
        <v>42459</v>
      </c>
      <c r="B1649" s="10" t="s">
        <v>236</v>
      </c>
      <c r="C1649" s="11">
        <v>2459.02</v>
      </c>
      <c r="D1649" s="16">
        <v>7</v>
      </c>
      <c r="E1649" s="22">
        <v>42437</v>
      </c>
      <c r="F1649" s="22">
        <v>42468</v>
      </c>
      <c r="G1649" s="2">
        <f t="shared" si="60"/>
        <v>-9</v>
      </c>
      <c r="H1649" s="3">
        <f t="shared" si="61"/>
        <v>-22131.18</v>
      </c>
    </row>
    <row r="1650" spans="1:9">
      <c r="A1650" s="15">
        <v>42459</v>
      </c>
      <c r="B1650" s="10" t="s">
        <v>237</v>
      </c>
      <c r="C1650" s="11">
        <v>300</v>
      </c>
      <c r="D1650" s="16" t="s">
        <v>760</v>
      </c>
      <c r="E1650" s="22">
        <v>42443</v>
      </c>
      <c r="F1650" s="22">
        <v>42476</v>
      </c>
      <c r="G1650" s="2">
        <f t="shared" si="60"/>
        <v>-17</v>
      </c>
      <c r="H1650" s="3">
        <f t="shared" si="61"/>
        <v>-5100</v>
      </c>
    </row>
    <row r="1651" spans="1:9">
      <c r="A1651" s="15">
        <v>42459</v>
      </c>
      <c r="B1651" s="10" t="s">
        <v>215</v>
      </c>
      <c r="C1651" s="11">
        <v>210</v>
      </c>
      <c r="D1651" s="16" t="s">
        <v>650</v>
      </c>
      <c r="E1651" s="22">
        <v>42405</v>
      </c>
      <c r="F1651" s="22">
        <v>42434</v>
      </c>
      <c r="G1651" s="2">
        <f t="shared" si="60"/>
        <v>25</v>
      </c>
      <c r="H1651" s="3">
        <f t="shared" si="61"/>
        <v>5250</v>
      </c>
    </row>
    <row r="1652" spans="1:9">
      <c r="A1652" s="15">
        <v>42459</v>
      </c>
      <c r="B1652" s="10" t="s">
        <v>214</v>
      </c>
      <c r="C1652" s="11">
        <v>111</v>
      </c>
      <c r="D1652" s="16" t="s">
        <v>761</v>
      </c>
      <c r="E1652" s="22">
        <v>42454</v>
      </c>
      <c r="F1652" s="22">
        <v>42485</v>
      </c>
      <c r="G1652" s="2">
        <f t="shared" si="60"/>
        <v>-26</v>
      </c>
      <c r="H1652" s="3">
        <f t="shared" si="61"/>
        <v>-2886</v>
      </c>
    </row>
    <row r="1653" spans="1:9">
      <c r="C1653" s="12">
        <f>SUM(C9:C1652)</f>
        <v>6803434.2200000156</v>
      </c>
      <c r="H1653" s="12">
        <f>SUM(H9:H1652)</f>
        <v>956956492.17000115</v>
      </c>
    </row>
    <row r="1654" spans="1:9" ht="15.75" thickBot="1"/>
    <row r="1655" spans="1:9" ht="15.75" thickBot="1">
      <c r="A1655" s="87" t="s">
        <v>762</v>
      </c>
      <c r="B1655" s="88"/>
      <c r="C1655" s="88"/>
      <c r="D1655" s="89"/>
      <c r="E1655" s="27">
        <f>SUM(H1653/C1653)</f>
        <v>140.65785913779277</v>
      </c>
    </row>
    <row r="1656" spans="1:9" ht="8.25" customHeight="1"/>
    <row r="1657" spans="1:9" ht="53.25" customHeight="1">
      <c r="G1657" s="90" t="s">
        <v>787</v>
      </c>
      <c r="H1657" s="84"/>
      <c r="I1657" s="91"/>
    </row>
    <row r="1658" spans="1:9" ht="13.5" customHeight="1">
      <c r="F1658" s="28"/>
      <c r="H1658" s="23" t="s">
        <v>788</v>
      </c>
    </row>
    <row r="1659" spans="1:9" ht="13.5" customHeight="1">
      <c r="F1659" s="28"/>
      <c r="G1659" s="17"/>
      <c r="H1659" s="17"/>
    </row>
    <row r="1660" spans="1:9" ht="39" customHeight="1">
      <c r="A1660" s="79" t="s">
        <v>781</v>
      </c>
      <c r="B1660" s="80"/>
      <c r="C1660" s="80"/>
      <c r="D1660" s="80"/>
      <c r="E1660" s="80"/>
      <c r="F1660" s="80"/>
      <c r="G1660" s="80"/>
      <c r="H1660" s="80"/>
    </row>
  </sheetData>
  <mergeCells count="7">
    <mergeCell ref="A1660:H1660"/>
    <mergeCell ref="B6:F6"/>
    <mergeCell ref="A1:H1"/>
    <mergeCell ref="A3:H3"/>
    <mergeCell ref="A4:H4"/>
    <mergeCell ref="A1655:D1655"/>
    <mergeCell ref="G1657:I1657"/>
  </mergeCells>
  <printOptions horizontalCentered="1"/>
  <pageMargins left="0.19685039370078741" right="0.19685039370078741" top="0.35433070866141736" bottom="0.35433070866141736" header="0.19685039370078741" footer="0.19685039370078741"/>
  <pageSetup paperSize="9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14"/>
  <sheetViews>
    <sheetView topLeftCell="A987" zoomScaleNormal="100" workbookViewId="0">
      <selection activeCell="L1013" sqref="L1013"/>
    </sheetView>
  </sheetViews>
  <sheetFormatPr defaultRowHeight="15"/>
  <cols>
    <col min="1" max="1" width="10.28515625" style="33" customWidth="1"/>
    <col min="2" max="2" width="38.5703125" customWidth="1"/>
    <col min="3" max="3" width="12.7109375" style="1" customWidth="1"/>
    <col min="4" max="4" width="22" style="36" customWidth="1"/>
    <col min="5" max="5" width="12.85546875" style="23" customWidth="1"/>
    <col min="6" max="6" width="9" style="23" customWidth="1"/>
    <col min="7" max="7" width="5.42578125" style="33" customWidth="1"/>
    <col min="8" max="8" width="15.42578125" style="33" customWidth="1"/>
  </cols>
  <sheetData>
    <row r="1" spans="1:8" ht="26.25">
      <c r="A1" s="83" t="s">
        <v>6</v>
      </c>
      <c r="B1" s="83"/>
      <c r="C1" s="83"/>
      <c r="D1" s="83"/>
      <c r="E1" s="83"/>
      <c r="F1" s="83"/>
      <c r="G1" s="84"/>
      <c r="H1" s="84"/>
    </row>
    <row r="2" spans="1:8">
      <c r="A2" s="5"/>
      <c r="C2" s="33"/>
      <c r="E2" s="5"/>
      <c r="F2" s="5"/>
    </row>
    <row r="3" spans="1:8" ht="20.25">
      <c r="A3" s="85" t="s">
        <v>7</v>
      </c>
      <c r="B3" s="85"/>
      <c r="C3" s="85"/>
      <c r="D3" s="85"/>
      <c r="E3" s="85"/>
      <c r="F3" s="85"/>
      <c r="G3" s="84"/>
      <c r="H3" s="84"/>
    </row>
    <row r="4" spans="1:8" ht="15.75">
      <c r="A4" s="86" t="s">
        <v>8</v>
      </c>
      <c r="B4" s="86"/>
      <c r="C4" s="86"/>
      <c r="D4" s="86"/>
      <c r="E4" s="86"/>
      <c r="F4" s="86"/>
      <c r="G4" s="84"/>
      <c r="H4" s="84"/>
    </row>
    <row r="5" spans="1:8" ht="15.75">
      <c r="A5" s="34"/>
      <c r="B5" s="34"/>
      <c r="C5" s="34"/>
      <c r="D5" s="14"/>
      <c r="E5" s="21"/>
      <c r="F5" s="21"/>
    </row>
    <row r="6" spans="1:8" ht="15.75">
      <c r="A6" s="34"/>
      <c r="B6" s="81" t="s">
        <v>1051</v>
      </c>
      <c r="C6" s="82"/>
      <c r="D6" s="82"/>
      <c r="E6" s="82"/>
      <c r="F6" s="82"/>
    </row>
    <row r="8" spans="1:8">
      <c r="A8" s="25" t="s">
        <v>38</v>
      </c>
      <c r="B8" s="25" t="s">
        <v>785</v>
      </c>
      <c r="C8" s="26" t="s">
        <v>1</v>
      </c>
      <c r="D8" s="24" t="s">
        <v>2</v>
      </c>
      <c r="E8" s="25" t="s">
        <v>3</v>
      </c>
      <c r="F8" s="25" t="s">
        <v>4</v>
      </c>
      <c r="G8" s="25" t="s">
        <v>5</v>
      </c>
      <c r="H8" s="25" t="s">
        <v>0</v>
      </c>
    </row>
    <row r="9" spans="1:8">
      <c r="A9" s="51">
        <v>42536</v>
      </c>
      <c r="B9" s="52" t="s">
        <v>14</v>
      </c>
      <c r="C9" s="53">
        <v>3025</v>
      </c>
      <c r="D9" s="54">
        <v>635</v>
      </c>
      <c r="E9" s="51">
        <v>41211</v>
      </c>
      <c r="F9" s="51">
        <v>41211</v>
      </c>
      <c r="G9" s="2">
        <f>SUM(A9-F9)</f>
        <v>1325</v>
      </c>
      <c r="H9" s="3">
        <f t="shared" ref="H9:H72" si="0">SUM(G9*C9)</f>
        <v>4008125</v>
      </c>
    </row>
    <row r="10" spans="1:8">
      <c r="A10" s="51">
        <v>42478</v>
      </c>
      <c r="B10" s="52" t="s">
        <v>9</v>
      </c>
      <c r="C10" s="53">
        <v>1405.29</v>
      </c>
      <c r="D10" s="54" t="s">
        <v>1052</v>
      </c>
      <c r="E10" s="51">
        <v>42059</v>
      </c>
      <c r="F10" s="51">
        <v>42124</v>
      </c>
      <c r="G10" s="2">
        <f t="shared" ref="G10:G73" si="1">SUM(A10-F10)</f>
        <v>354</v>
      </c>
      <c r="H10" s="3">
        <f t="shared" si="0"/>
        <v>497472.66</v>
      </c>
    </row>
    <row r="11" spans="1:8">
      <c r="A11" s="51">
        <v>42536</v>
      </c>
      <c r="B11" s="52" t="s">
        <v>230</v>
      </c>
      <c r="C11" s="53">
        <v>470</v>
      </c>
      <c r="D11" s="54">
        <v>2106280</v>
      </c>
      <c r="E11" s="51">
        <v>42060</v>
      </c>
      <c r="F11" s="51">
        <v>42138</v>
      </c>
      <c r="G11" s="2">
        <f t="shared" si="1"/>
        <v>398</v>
      </c>
      <c r="H11" s="3">
        <f t="shared" si="0"/>
        <v>187060</v>
      </c>
    </row>
    <row r="12" spans="1:8">
      <c r="A12" s="51">
        <v>42479</v>
      </c>
      <c r="B12" s="52" t="s">
        <v>13</v>
      </c>
      <c r="C12" s="53">
        <v>194.44</v>
      </c>
      <c r="D12" s="54" t="s">
        <v>1053</v>
      </c>
      <c r="E12" s="51">
        <v>42278</v>
      </c>
      <c r="F12" s="51">
        <v>42314</v>
      </c>
      <c r="G12" s="2">
        <f t="shared" si="1"/>
        <v>165</v>
      </c>
      <c r="H12" s="3">
        <f t="shared" si="0"/>
        <v>32082.6</v>
      </c>
    </row>
    <row r="13" spans="1:8">
      <c r="A13" s="51">
        <v>42516</v>
      </c>
      <c r="B13" s="52" t="s">
        <v>168</v>
      </c>
      <c r="C13" s="53">
        <v>3697.5</v>
      </c>
      <c r="D13" s="54" t="s">
        <v>1054</v>
      </c>
      <c r="E13" s="51">
        <v>42296</v>
      </c>
      <c r="F13" s="51">
        <v>42327</v>
      </c>
      <c r="G13" s="2">
        <f t="shared" si="1"/>
        <v>189</v>
      </c>
      <c r="H13" s="3">
        <f t="shared" si="0"/>
        <v>698827.5</v>
      </c>
    </row>
    <row r="14" spans="1:8">
      <c r="A14" s="51">
        <v>42465</v>
      </c>
      <c r="B14" s="52" t="s">
        <v>173</v>
      </c>
      <c r="C14" s="53">
        <v>74.86</v>
      </c>
      <c r="D14" s="54">
        <v>646</v>
      </c>
      <c r="E14" s="51">
        <v>42338</v>
      </c>
      <c r="F14" s="51">
        <v>42410</v>
      </c>
      <c r="G14" s="2">
        <f t="shared" si="1"/>
        <v>55</v>
      </c>
      <c r="H14" s="3">
        <f t="shared" si="0"/>
        <v>4117.3</v>
      </c>
    </row>
    <row r="15" spans="1:8">
      <c r="A15" s="51">
        <v>42516</v>
      </c>
      <c r="B15" s="52" t="s">
        <v>194</v>
      </c>
      <c r="C15" s="53">
        <v>7286.08</v>
      </c>
      <c r="D15" s="54" t="s">
        <v>35</v>
      </c>
      <c r="E15" s="51">
        <v>42394</v>
      </c>
      <c r="F15" s="51">
        <v>42427</v>
      </c>
      <c r="G15" s="2">
        <f t="shared" si="1"/>
        <v>89</v>
      </c>
      <c r="H15" s="3">
        <f t="shared" si="0"/>
        <v>648461.12</v>
      </c>
    </row>
    <row r="16" spans="1:8">
      <c r="A16" s="51">
        <v>42472</v>
      </c>
      <c r="B16" s="52" t="s">
        <v>9</v>
      </c>
      <c r="C16" s="53">
        <v>201.16</v>
      </c>
      <c r="D16" s="54" t="s">
        <v>1055</v>
      </c>
      <c r="E16" s="51">
        <v>42158</v>
      </c>
      <c r="F16" s="51">
        <v>42444</v>
      </c>
      <c r="G16" s="2">
        <f t="shared" si="1"/>
        <v>28</v>
      </c>
      <c r="H16" s="3">
        <f t="shared" si="0"/>
        <v>5632.48</v>
      </c>
    </row>
    <row r="17" spans="1:8">
      <c r="A17" s="51">
        <v>42486</v>
      </c>
      <c r="B17" s="52" t="s">
        <v>41</v>
      </c>
      <c r="C17" s="53">
        <v>40842.79</v>
      </c>
      <c r="D17" s="54">
        <v>5900084264</v>
      </c>
      <c r="E17" s="51">
        <v>42074</v>
      </c>
      <c r="F17" s="51">
        <v>42445</v>
      </c>
      <c r="G17" s="2">
        <f t="shared" si="1"/>
        <v>41</v>
      </c>
      <c r="H17" s="3">
        <f t="shared" si="0"/>
        <v>1674554.3900000001</v>
      </c>
    </row>
    <row r="18" spans="1:8">
      <c r="A18" s="51">
        <v>42494</v>
      </c>
      <c r="B18" s="52" t="s">
        <v>789</v>
      </c>
      <c r="C18" s="53">
        <v>7289</v>
      </c>
      <c r="D18" s="54" t="s">
        <v>1056</v>
      </c>
      <c r="E18" s="51">
        <v>41699</v>
      </c>
      <c r="F18" s="51">
        <v>42447</v>
      </c>
      <c r="G18" s="2">
        <f t="shared" si="1"/>
        <v>47</v>
      </c>
      <c r="H18" s="3">
        <f t="shared" si="0"/>
        <v>342583</v>
      </c>
    </row>
    <row r="19" spans="1:8">
      <c r="A19" s="51">
        <v>42494</v>
      </c>
      <c r="B19" s="52" t="s">
        <v>789</v>
      </c>
      <c r="C19" s="53">
        <v>4850.91</v>
      </c>
      <c r="D19" s="54" t="s">
        <v>1057</v>
      </c>
      <c r="E19" s="51">
        <v>42147</v>
      </c>
      <c r="F19" s="51">
        <v>42447</v>
      </c>
      <c r="G19" s="2">
        <f t="shared" si="1"/>
        <v>47</v>
      </c>
      <c r="H19" s="3">
        <f t="shared" si="0"/>
        <v>227992.77</v>
      </c>
    </row>
    <row r="20" spans="1:8">
      <c r="A20" s="51">
        <v>42474</v>
      </c>
      <c r="B20" s="52" t="s">
        <v>31</v>
      </c>
      <c r="C20" s="53">
        <v>0.75</v>
      </c>
      <c r="D20" s="54" t="s">
        <v>748</v>
      </c>
      <c r="E20" s="51">
        <v>42368</v>
      </c>
      <c r="F20" s="51">
        <v>42401</v>
      </c>
      <c r="G20" s="2">
        <f t="shared" si="1"/>
        <v>73</v>
      </c>
      <c r="H20" s="3">
        <f t="shared" si="0"/>
        <v>54.75</v>
      </c>
    </row>
    <row r="21" spans="1:8">
      <c r="A21" s="51">
        <v>42474</v>
      </c>
      <c r="B21" s="52" t="s">
        <v>31</v>
      </c>
      <c r="C21" s="53">
        <v>0.75</v>
      </c>
      <c r="D21" s="54" t="s">
        <v>749</v>
      </c>
      <c r="E21" s="51">
        <v>42399</v>
      </c>
      <c r="F21" s="51">
        <v>42431</v>
      </c>
      <c r="G21" s="2">
        <f t="shared" si="1"/>
        <v>43</v>
      </c>
      <c r="H21" s="3">
        <f t="shared" si="0"/>
        <v>32.25</v>
      </c>
    </row>
    <row r="22" spans="1:8">
      <c r="A22" s="51">
        <v>42474</v>
      </c>
      <c r="B22" s="52" t="s">
        <v>31</v>
      </c>
      <c r="C22" s="53">
        <v>0.89</v>
      </c>
      <c r="D22" s="54" t="s">
        <v>750</v>
      </c>
      <c r="E22" s="51">
        <v>42428</v>
      </c>
      <c r="F22" s="51">
        <v>42462</v>
      </c>
      <c r="G22" s="2">
        <f t="shared" si="1"/>
        <v>12</v>
      </c>
      <c r="H22" s="3">
        <f t="shared" si="0"/>
        <v>10.68</v>
      </c>
    </row>
    <row r="23" spans="1:8">
      <c r="A23" s="51">
        <v>42474</v>
      </c>
      <c r="B23" s="52" t="s">
        <v>30</v>
      </c>
      <c r="C23" s="53">
        <v>5.31</v>
      </c>
      <c r="D23" s="54" t="s">
        <v>751</v>
      </c>
      <c r="E23" s="51">
        <v>42368</v>
      </c>
      <c r="F23" s="51">
        <v>42401</v>
      </c>
      <c r="G23" s="2">
        <f t="shared" si="1"/>
        <v>73</v>
      </c>
      <c r="H23" s="3">
        <f t="shared" si="0"/>
        <v>387.63</v>
      </c>
    </row>
    <row r="24" spans="1:8">
      <c r="A24" s="51">
        <v>42474</v>
      </c>
      <c r="B24" s="52" t="s">
        <v>30</v>
      </c>
      <c r="C24" s="53">
        <v>3.39</v>
      </c>
      <c r="D24" s="54" t="s">
        <v>752</v>
      </c>
      <c r="E24" s="51">
        <v>42399</v>
      </c>
      <c r="F24" s="51">
        <v>42431</v>
      </c>
      <c r="G24" s="2">
        <f t="shared" si="1"/>
        <v>43</v>
      </c>
      <c r="H24" s="3">
        <f t="shared" si="0"/>
        <v>145.77000000000001</v>
      </c>
    </row>
    <row r="25" spans="1:8">
      <c r="A25" s="51">
        <v>42474</v>
      </c>
      <c r="B25" s="52" t="s">
        <v>30</v>
      </c>
      <c r="C25" s="53">
        <v>10.88</v>
      </c>
      <c r="D25" s="54" t="s">
        <v>753</v>
      </c>
      <c r="E25" s="51">
        <v>42428</v>
      </c>
      <c r="F25" s="51">
        <v>42462</v>
      </c>
      <c r="G25" s="2">
        <f t="shared" si="1"/>
        <v>12</v>
      </c>
      <c r="H25" s="3">
        <f t="shared" si="0"/>
        <v>130.56</v>
      </c>
    </row>
    <row r="26" spans="1:8">
      <c r="A26" s="51">
        <v>42465</v>
      </c>
      <c r="B26" s="52" t="s">
        <v>173</v>
      </c>
      <c r="C26" s="53">
        <v>38.729999999999997</v>
      </c>
      <c r="D26" s="54">
        <v>815</v>
      </c>
      <c r="E26" s="51">
        <v>42369</v>
      </c>
      <c r="F26" s="51">
        <v>42422</v>
      </c>
      <c r="G26" s="2">
        <f t="shared" si="1"/>
        <v>43</v>
      </c>
      <c r="H26" s="3">
        <f t="shared" si="0"/>
        <v>1665.3899999999999</v>
      </c>
    </row>
    <row r="27" spans="1:8">
      <c r="A27" s="51">
        <v>42465</v>
      </c>
      <c r="B27" s="52" t="s">
        <v>173</v>
      </c>
      <c r="C27" s="53">
        <v>65.08</v>
      </c>
      <c r="D27" s="54">
        <v>816</v>
      </c>
      <c r="E27" s="51">
        <v>42369</v>
      </c>
      <c r="F27" s="51">
        <v>42422</v>
      </c>
      <c r="G27" s="2">
        <f t="shared" si="1"/>
        <v>43</v>
      </c>
      <c r="H27" s="3">
        <f t="shared" si="0"/>
        <v>2798.44</v>
      </c>
    </row>
    <row r="28" spans="1:8">
      <c r="A28" s="51">
        <v>42465</v>
      </c>
      <c r="B28" s="52" t="s">
        <v>187</v>
      </c>
      <c r="C28" s="53">
        <v>4827.6000000000004</v>
      </c>
      <c r="D28" s="54" t="s">
        <v>1058</v>
      </c>
      <c r="E28" s="51">
        <v>42425</v>
      </c>
      <c r="F28" s="51">
        <v>42461</v>
      </c>
      <c r="G28" s="2">
        <f t="shared" si="1"/>
        <v>4</v>
      </c>
      <c r="H28" s="3">
        <f t="shared" si="0"/>
        <v>19310.400000000001</v>
      </c>
    </row>
    <row r="29" spans="1:8">
      <c r="A29" s="51">
        <v>42465</v>
      </c>
      <c r="B29" s="52" t="s">
        <v>1059</v>
      </c>
      <c r="C29" s="53">
        <v>533</v>
      </c>
      <c r="D29" s="54">
        <v>14</v>
      </c>
      <c r="E29" s="51">
        <v>42439</v>
      </c>
      <c r="F29" s="51">
        <v>42470</v>
      </c>
      <c r="G29" s="2">
        <f t="shared" si="1"/>
        <v>-5</v>
      </c>
      <c r="H29" s="3">
        <f t="shared" si="0"/>
        <v>-2665</v>
      </c>
    </row>
    <row r="30" spans="1:8">
      <c r="A30" s="51">
        <v>42465</v>
      </c>
      <c r="B30" s="52" t="s">
        <v>1060</v>
      </c>
      <c r="C30" s="53">
        <v>1110</v>
      </c>
      <c r="D30" s="54" t="s">
        <v>1061</v>
      </c>
      <c r="E30" s="51">
        <v>42433</v>
      </c>
      <c r="F30" s="51">
        <v>42464</v>
      </c>
      <c r="G30" s="2">
        <f t="shared" si="1"/>
        <v>1</v>
      </c>
      <c r="H30" s="3">
        <f t="shared" si="0"/>
        <v>1110</v>
      </c>
    </row>
    <row r="31" spans="1:8">
      <c r="A31" s="51">
        <v>42465</v>
      </c>
      <c r="B31" s="52" t="s">
        <v>17</v>
      </c>
      <c r="C31" s="53">
        <v>50925</v>
      </c>
      <c r="D31" s="54" t="s">
        <v>35</v>
      </c>
      <c r="E31" s="51">
        <v>42400</v>
      </c>
      <c r="F31" s="51">
        <v>42464</v>
      </c>
      <c r="G31" s="2">
        <f t="shared" si="1"/>
        <v>1</v>
      </c>
      <c r="H31" s="3">
        <f t="shared" si="0"/>
        <v>50925</v>
      </c>
    </row>
    <row r="32" spans="1:8">
      <c r="A32" s="51">
        <v>42472</v>
      </c>
      <c r="B32" s="52" t="s">
        <v>179</v>
      </c>
      <c r="C32" s="53">
        <v>2283.4899999999998</v>
      </c>
      <c r="D32" s="54" t="s">
        <v>1062</v>
      </c>
      <c r="E32" s="51">
        <v>42145</v>
      </c>
      <c r="F32" s="51">
        <v>42461</v>
      </c>
      <c r="G32" s="2">
        <f t="shared" si="1"/>
        <v>11</v>
      </c>
      <c r="H32" s="3">
        <f t="shared" si="0"/>
        <v>25118.39</v>
      </c>
    </row>
    <row r="33" spans="1:8">
      <c r="A33" s="51">
        <v>42472</v>
      </c>
      <c r="B33" s="52" t="s">
        <v>179</v>
      </c>
      <c r="C33" s="53">
        <v>3</v>
      </c>
      <c r="D33" s="54" t="s">
        <v>1063</v>
      </c>
      <c r="E33" s="51">
        <v>42293</v>
      </c>
      <c r="F33" s="51">
        <v>42461</v>
      </c>
      <c r="G33" s="2">
        <f t="shared" si="1"/>
        <v>11</v>
      </c>
      <c r="H33" s="3">
        <f t="shared" si="0"/>
        <v>33</v>
      </c>
    </row>
    <row r="34" spans="1:8">
      <c r="A34" s="51">
        <v>42472</v>
      </c>
      <c r="B34" s="52" t="s">
        <v>179</v>
      </c>
      <c r="C34" s="53">
        <v>524.45000000000005</v>
      </c>
      <c r="D34" s="54" t="s">
        <v>1064</v>
      </c>
      <c r="E34" s="51">
        <v>42409</v>
      </c>
      <c r="F34" s="51">
        <v>42461</v>
      </c>
      <c r="G34" s="2">
        <f t="shared" si="1"/>
        <v>11</v>
      </c>
      <c r="H34" s="3">
        <f t="shared" si="0"/>
        <v>5768.9500000000007</v>
      </c>
    </row>
    <row r="35" spans="1:8">
      <c r="A35" s="51">
        <v>42472</v>
      </c>
      <c r="B35" s="52" t="s">
        <v>179</v>
      </c>
      <c r="C35" s="53">
        <v>122.84</v>
      </c>
      <c r="D35" s="54" t="s">
        <v>1065</v>
      </c>
      <c r="E35" s="51">
        <v>42335</v>
      </c>
      <c r="F35" s="51">
        <v>42461</v>
      </c>
      <c r="G35" s="2">
        <f t="shared" si="1"/>
        <v>11</v>
      </c>
      <c r="H35" s="3">
        <f t="shared" si="0"/>
        <v>1351.24</v>
      </c>
    </row>
    <row r="36" spans="1:8">
      <c r="A36" s="51">
        <v>42472</v>
      </c>
      <c r="B36" s="52" t="s">
        <v>179</v>
      </c>
      <c r="C36" s="53">
        <v>185.56</v>
      </c>
      <c r="D36" s="54" t="s">
        <v>1066</v>
      </c>
      <c r="E36" s="51">
        <v>42293</v>
      </c>
      <c r="F36" s="51">
        <v>42461</v>
      </c>
      <c r="G36" s="2">
        <f t="shared" si="1"/>
        <v>11</v>
      </c>
      <c r="H36" s="3">
        <f t="shared" si="0"/>
        <v>2041.16</v>
      </c>
    </row>
    <row r="37" spans="1:8">
      <c r="A37" s="51">
        <v>42465</v>
      </c>
      <c r="B37" s="52" t="s">
        <v>179</v>
      </c>
      <c r="C37" s="53">
        <v>158.38</v>
      </c>
      <c r="D37" s="54" t="s">
        <v>1067</v>
      </c>
      <c r="E37" s="51">
        <v>42416</v>
      </c>
      <c r="F37" s="51">
        <v>42461</v>
      </c>
      <c r="G37" s="2">
        <f t="shared" si="1"/>
        <v>4</v>
      </c>
      <c r="H37" s="3">
        <f t="shared" si="0"/>
        <v>633.52</v>
      </c>
    </row>
    <row r="38" spans="1:8">
      <c r="A38" s="51">
        <v>42494</v>
      </c>
      <c r="B38" s="52" t="s">
        <v>789</v>
      </c>
      <c r="C38" s="53">
        <v>952</v>
      </c>
      <c r="D38" s="54" t="s">
        <v>1068</v>
      </c>
      <c r="E38" s="51">
        <v>42240</v>
      </c>
      <c r="F38" s="51">
        <v>42461</v>
      </c>
      <c r="G38" s="2">
        <f t="shared" si="1"/>
        <v>33</v>
      </c>
      <c r="H38" s="3">
        <f t="shared" si="0"/>
        <v>31416</v>
      </c>
    </row>
    <row r="39" spans="1:8">
      <c r="A39" s="51">
        <v>42494</v>
      </c>
      <c r="B39" s="52" t="s">
        <v>789</v>
      </c>
      <c r="C39" s="53">
        <v>354.01</v>
      </c>
      <c r="D39" s="54" t="s">
        <v>1069</v>
      </c>
      <c r="E39" s="51">
        <v>42240</v>
      </c>
      <c r="F39" s="51">
        <v>42461</v>
      </c>
      <c r="G39" s="2">
        <f t="shared" si="1"/>
        <v>33</v>
      </c>
      <c r="H39" s="3">
        <f t="shared" si="0"/>
        <v>11682.33</v>
      </c>
    </row>
    <row r="40" spans="1:8">
      <c r="A40" s="51">
        <v>42494</v>
      </c>
      <c r="B40" s="52" t="s">
        <v>789</v>
      </c>
      <c r="C40" s="53">
        <v>249</v>
      </c>
      <c r="D40" s="54" t="s">
        <v>1070</v>
      </c>
      <c r="E40" s="51">
        <v>42240</v>
      </c>
      <c r="F40" s="51">
        <v>42461</v>
      </c>
      <c r="G40" s="2">
        <f t="shared" si="1"/>
        <v>33</v>
      </c>
      <c r="H40" s="3">
        <f t="shared" si="0"/>
        <v>8217</v>
      </c>
    </row>
    <row r="41" spans="1:8">
      <c r="A41" s="51">
        <v>42494</v>
      </c>
      <c r="B41" s="52" t="s">
        <v>789</v>
      </c>
      <c r="C41" s="53">
        <v>226</v>
      </c>
      <c r="D41" s="54" t="s">
        <v>1071</v>
      </c>
      <c r="E41" s="51">
        <v>42240</v>
      </c>
      <c r="F41" s="51">
        <v>42461</v>
      </c>
      <c r="G41" s="2">
        <f t="shared" si="1"/>
        <v>33</v>
      </c>
      <c r="H41" s="3">
        <f t="shared" si="0"/>
        <v>7458</v>
      </c>
    </row>
    <row r="42" spans="1:8">
      <c r="A42" s="51">
        <v>42494</v>
      </c>
      <c r="B42" s="52" t="s">
        <v>789</v>
      </c>
      <c r="C42" s="53">
        <v>1879.01</v>
      </c>
      <c r="D42" s="54" t="s">
        <v>1072</v>
      </c>
      <c r="E42" s="51">
        <v>42240</v>
      </c>
      <c r="F42" s="51">
        <v>42461</v>
      </c>
      <c r="G42" s="2">
        <f t="shared" si="1"/>
        <v>33</v>
      </c>
      <c r="H42" s="3">
        <f t="shared" si="0"/>
        <v>62007.33</v>
      </c>
    </row>
    <row r="43" spans="1:8">
      <c r="A43" s="51">
        <v>42494</v>
      </c>
      <c r="B43" s="52" t="s">
        <v>789</v>
      </c>
      <c r="C43" s="53">
        <v>74.010000000000005</v>
      </c>
      <c r="D43" s="54" t="s">
        <v>1073</v>
      </c>
      <c r="E43" s="51">
        <v>42240</v>
      </c>
      <c r="F43" s="51">
        <v>42461</v>
      </c>
      <c r="G43" s="2">
        <f t="shared" si="1"/>
        <v>33</v>
      </c>
      <c r="H43" s="3">
        <f t="shared" si="0"/>
        <v>2442.3300000000004</v>
      </c>
    </row>
    <row r="44" spans="1:8">
      <c r="A44" s="51">
        <v>42494</v>
      </c>
      <c r="B44" s="52" t="s">
        <v>789</v>
      </c>
      <c r="C44" s="53">
        <v>137</v>
      </c>
      <c r="D44" s="54" t="s">
        <v>1074</v>
      </c>
      <c r="E44" s="51">
        <v>42240</v>
      </c>
      <c r="F44" s="51">
        <v>42461</v>
      </c>
      <c r="G44" s="2">
        <f t="shared" si="1"/>
        <v>33</v>
      </c>
      <c r="H44" s="3">
        <f t="shared" si="0"/>
        <v>4521</v>
      </c>
    </row>
    <row r="45" spans="1:8">
      <c r="A45" s="51">
        <v>42494</v>
      </c>
      <c r="B45" s="52" t="s">
        <v>789</v>
      </c>
      <c r="C45" s="53">
        <v>961.01</v>
      </c>
      <c r="D45" s="54" t="s">
        <v>1075</v>
      </c>
      <c r="E45" s="51">
        <v>42270</v>
      </c>
      <c r="F45" s="51">
        <v>42461</v>
      </c>
      <c r="G45" s="2">
        <f t="shared" si="1"/>
        <v>33</v>
      </c>
      <c r="H45" s="3">
        <f t="shared" si="0"/>
        <v>31713.329999999998</v>
      </c>
    </row>
    <row r="46" spans="1:8">
      <c r="A46" s="51">
        <v>42494</v>
      </c>
      <c r="B46" s="52" t="s">
        <v>789</v>
      </c>
      <c r="C46" s="53">
        <v>162</v>
      </c>
      <c r="D46" s="54" t="s">
        <v>1076</v>
      </c>
      <c r="E46" s="51">
        <v>42270</v>
      </c>
      <c r="F46" s="51">
        <v>42491</v>
      </c>
      <c r="G46" s="2">
        <f t="shared" si="1"/>
        <v>3</v>
      </c>
      <c r="H46" s="3">
        <f t="shared" si="0"/>
        <v>486</v>
      </c>
    </row>
    <row r="47" spans="1:8">
      <c r="A47" s="51">
        <v>42494</v>
      </c>
      <c r="B47" s="52" t="s">
        <v>789</v>
      </c>
      <c r="C47" s="53">
        <v>762</v>
      </c>
      <c r="D47" s="54" t="s">
        <v>1077</v>
      </c>
      <c r="E47" s="51">
        <v>42300</v>
      </c>
      <c r="F47" s="51">
        <v>42491</v>
      </c>
      <c r="G47" s="2">
        <f t="shared" si="1"/>
        <v>3</v>
      </c>
      <c r="H47" s="3">
        <f t="shared" si="0"/>
        <v>2286</v>
      </c>
    </row>
    <row r="48" spans="1:8">
      <c r="A48" s="51">
        <v>42494</v>
      </c>
      <c r="B48" s="52" t="s">
        <v>789</v>
      </c>
      <c r="C48" s="53">
        <v>1064.01</v>
      </c>
      <c r="D48" s="54" t="s">
        <v>1078</v>
      </c>
      <c r="E48" s="51">
        <v>42331</v>
      </c>
      <c r="F48" s="51">
        <v>42491</v>
      </c>
      <c r="G48" s="2">
        <f t="shared" si="1"/>
        <v>3</v>
      </c>
      <c r="H48" s="3">
        <f t="shared" si="0"/>
        <v>3192.0299999999997</v>
      </c>
    </row>
    <row r="49" spans="1:8">
      <c r="A49" s="51">
        <v>42494</v>
      </c>
      <c r="B49" s="52" t="s">
        <v>789</v>
      </c>
      <c r="C49" s="53">
        <v>169</v>
      </c>
      <c r="D49" s="54" t="s">
        <v>1079</v>
      </c>
      <c r="E49" s="51">
        <v>42331</v>
      </c>
      <c r="F49" s="51">
        <v>42491</v>
      </c>
      <c r="G49" s="2">
        <f t="shared" si="1"/>
        <v>3</v>
      </c>
      <c r="H49" s="3">
        <f t="shared" si="0"/>
        <v>507</v>
      </c>
    </row>
    <row r="50" spans="1:8">
      <c r="A50" s="51">
        <v>42494</v>
      </c>
      <c r="B50" s="52" t="s">
        <v>789</v>
      </c>
      <c r="C50" s="53">
        <v>193</v>
      </c>
      <c r="D50" s="54" t="s">
        <v>1080</v>
      </c>
      <c r="E50" s="51">
        <v>42331</v>
      </c>
      <c r="F50" s="51">
        <v>42491</v>
      </c>
      <c r="G50" s="2">
        <f t="shared" si="1"/>
        <v>3</v>
      </c>
      <c r="H50" s="3">
        <f t="shared" si="0"/>
        <v>579</v>
      </c>
    </row>
    <row r="51" spans="1:8">
      <c r="A51" s="51">
        <v>42494</v>
      </c>
      <c r="B51" s="52" t="s">
        <v>789</v>
      </c>
      <c r="C51" s="53">
        <v>286.01</v>
      </c>
      <c r="D51" s="54" t="s">
        <v>1081</v>
      </c>
      <c r="E51" s="51">
        <v>42331</v>
      </c>
      <c r="F51" s="51">
        <v>42491</v>
      </c>
      <c r="G51" s="2">
        <f t="shared" si="1"/>
        <v>3</v>
      </c>
      <c r="H51" s="3">
        <f t="shared" si="0"/>
        <v>858.03</v>
      </c>
    </row>
    <row r="52" spans="1:8">
      <c r="A52" s="51">
        <v>42494</v>
      </c>
      <c r="B52" s="52" t="s">
        <v>789</v>
      </c>
      <c r="C52" s="53">
        <v>765.01</v>
      </c>
      <c r="D52" s="54" t="s">
        <v>1082</v>
      </c>
      <c r="E52" s="51">
        <v>42331</v>
      </c>
      <c r="F52" s="51">
        <v>42491</v>
      </c>
      <c r="G52" s="2">
        <f t="shared" si="1"/>
        <v>3</v>
      </c>
      <c r="H52" s="3">
        <f t="shared" si="0"/>
        <v>2295.0299999999997</v>
      </c>
    </row>
    <row r="53" spans="1:8">
      <c r="A53" s="51">
        <v>42494</v>
      </c>
      <c r="B53" s="52" t="s">
        <v>789</v>
      </c>
      <c r="C53" s="53">
        <v>108.01</v>
      </c>
      <c r="D53" s="54" t="s">
        <v>1083</v>
      </c>
      <c r="E53" s="51">
        <v>42331</v>
      </c>
      <c r="F53" s="51">
        <v>42491</v>
      </c>
      <c r="G53" s="2">
        <f t="shared" si="1"/>
        <v>3</v>
      </c>
      <c r="H53" s="3">
        <f t="shared" si="0"/>
        <v>324.03000000000003</v>
      </c>
    </row>
    <row r="54" spans="1:8">
      <c r="A54" s="51">
        <v>42494</v>
      </c>
      <c r="B54" s="52" t="s">
        <v>789</v>
      </c>
      <c r="C54" s="53">
        <v>739.4</v>
      </c>
      <c r="D54" s="54" t="s">
        <v>1084</v>
      </c>
      <c r="E54" s="51">
        <v>42392</v>
      </c>
      <c r="F54" s="51">
        <v>42491</v>
      </c>
      <c r="G54" s="2">
        <f t="shared" si="1"/>
        <v>3</v>
      </c>
      <c r="H54" s="3">
        <f t="shared" si="0"/>
        <v>2218.1999999999998</v>
      </c>
    </row>
    <row r="55" spans="1:8">
      <c r="A55" s="51">
        <v>42494</v>
      </c>
      <c r="B55" s="52" t="s">
        <v>789</v>
      </c>
      <c r="C55" s="53">
        <v>210.01</v>
      </c>
      <c r="D55" s="54" t="s">
        <v>1085</v>
      </c>
      <c r="E55" s="51">
        <v>42361</v>
      </c>
      <c r="F55" s="51">
        <v>42491</v>
      </c>
      <c r="G55" s="2">
        <f t="shared" si="1"/>
        <v>3</v>
      </c>
      <c r="H55" s="3">
        <f t="shared" si="0"/>
        <v>630.03</v>
      </c>
    </row>
    <row r="56" spans="1:8">
      <c r="A56" s="51">
        <v>42494</v>
      </c>
      <c r="B56" s="52" t="s">
        <v>789</v>
      </c>
      <c r="C56" s="53">
        <v>917.01</v>
      </c>
      <c r="D56" s="54" t="s">
        <v>1086</v>
      </c>
      <c r="E56" s="51">
        <v>42361</v>
      </c>
      <c r="F56" s="51">
        <v>42491</v>
      </c>
      <c r="G56" s="2">
        <f t="shared" si="1"/>
        <v>3</v>
      </c>
      <c r="H56" s="3">
        <f t="shared" si="0"/>
        <v>2751.0299999999997</v>
      </c>
    </row>
    <row r="57" spans="1:8">
      <c r="A57" s="51">
        <v>42494</v>
      </c>
      <c r="B57" s="52" t="s">
        <v>789</v>
      </c>
      <c r="C57" s="53">
        <v>730.68</v>
      </c>
      <c r="D57" s="54" t="s">
        <v>1087</v>
      </c>
      <c r="E57" s="51">
        <v>42423</v>
      </c>
      <c r="F57" s="51">
        <v>42491</v>
      </c>
      <c r="G57" s="2">
        <f t="shared" si="1"/>
        <v>3</v>
      </c>
      <c r="H57" s="3">
        <f t="shared" si="0"/>
        <v>2192.04</v>
      </c>
    </row>
    <row r="58" spans="1:8">
      <c r="A58" s="51">
        <v>42494</v>
      </c>
      <c r="B58" s="52" t="s">
        <v>789</v>
      </c>
      <c r="C58" s="53">
        <v>276.16000000000003</v>
      </c>
      <c r="D58" s="54" t="s">
        <v>1088</v>
      </c>
      <c r="E58" s="51">
        <v>42423</v>
      </c>
      <c r="F58" s="51">
        <v>42491</v>
      </c>
      <c r="G58" s="2">
        <f t="shared" si="1"/>
        <v>3</v>
      </c>
      <c r="H58" s="3">
        <f t="shared" si="0"/>
        <v>828.48</v>
      </c>
    </row>
    <row r="59" spans="1:8">
      <c r="A59" s="51">
        <v>42494</v>
      </c>
      <c r="B59" s="52" t="s">
        <v>789</v>
      </c>
      <c r="C59" s="53">
        <v>103.7</v>
      </c>
      <c r="D59" s="54" t="s">
        <v>1089</v>
      </c>
      <c r="E59" s="51">
        <v>42423</v>
      </c>
      <c r="F59" s="51">
        <v>42491</v>
      </c>
      <c r="G59" s="2">
        <f t="shared" si="1"/>
        <v>3</v>
      </c>
      <c r="H59" s="3">
        <f t="shared" si="0"/>
        <v>311.10000000000002</v>
      </c>
    </row>
    <row r="60" spans="1:8">
      <c r="A60" s="51">
        <v>42494</v>
      </c>
      <c r="B60" s="52" t="s">
        <v>789</v>
      </c>
      <c r="C60" s="53">
        <v>186.31</v>
      </c>
      <c r="D60" s="54" t="s">
        <v>1090</v>
      </c>
      <c r="E60" s="51">
        <v>42423</v>
      </c>
      <c r="F60" s="51">
        <v>42491</v>
      </c>
      <c r="G60" s="2">
        <f t="shared" si="1"/>
        <v>3</v>
      </c>
      <c r="H60" s="3">
        <f t="shared" si="0"/>
        <v>558.93000000000006</v>
      </c>
    </row>
    <row r="61" spans="1:8">
      <c r="A61" s="51">
        <v>42494</v>
      </c>
      <c r="B61" s="52" t="s">
        <v>789</v>
      </c>
      <c r="C61" s="53">
        <v>163.96</v>
      </c>
      <c r="D61" s="54" t="s">
        <v>1091</v>
      </c>
      <c r="E61" s="51">
        <v>42423</v>
      </c>
      <c r="F61" s="51">
        <v>42491</v>
      </c>
      <c r="G61" s="2">
        <f t="shared" si="1"/>
        <v>3</v>
      </c>
      <c r="H61" s="3">
        <f t="shared" si="0"/>
        <v>491.88</v>
      </c>
    </row>
    <row r="62" spans="1:8">
      <c r="A62" s="51">
        <v>42494</v>
      </c>
      <c r="B62" s="52" t="s">
        <v>789</v>
      </c>
      <c r="C62" s="53">
        <v>40.520000000000003</v>
      </c>
      <c r="D62" s="54" t="s">
        <v>1092</v>
      </c>
      <c r="E62" s="51">
        <v>42423</v>
      </c>
      <c r="F62" s="51">
        <v>42491</v>
      </c>
      <c r="G62" s="2">
        <f t="shared" si="1"/>
        <v>3</v>
      </c>
      <c r="H62" s="3">
        <f t="shared" si="0"/>
        <v>121.56</v>
      </c>
    </row>
    <row r="63" spans="1:8">
      <c r="A63" s="51">
        <v>42494</v>
      </c>
      <c r="B63" s="52" t="s">
        <v>789</v>
      </c>
      <c r="C63" s="53">
        <v>1054.81</v>
      </c>
      <c r="D63" s="54" t="s">
        <v>1093</v>
      </c>
      <c r="E63" s="51">
        <v>42423</v>
      </c>
      <c r="F63" s="51">
        <v>42491</v>
      </c>
      <c r="G63" s="2">
        <f t="shared" si="1"/>
        <v>3</v>
      </c>
      <c r="H63" s="3">
        <f t="shared" si="0"/>
        <v>3164.43</v>
      </c>
    </row>
    <row r="64" spans="1:8">
      <c r="A64" s="51">
        <v>42494</v>
      </c>
      <c r="B64" s="52" t="s">
        <v>789</v>
      </c>
      <c r="C64" s="53">
        <v>742.52</v>
      </c>
      <c r="D64" s="54" t="s">
        <v>1094</v>
      </c>
      <c r="E64" s="51">
        <v>42423</v>
      </c>
      <c r="F64" s="51">
        <v>42491</v>
      </c>
      <c r="G64" s="2">
        <f t="shared" si="1"/>
        <v>3</v>
      </c>
      <c r="H64" s="3">
        <f t="shared" si="0"/>
        <v>2227.56</v>
      </c>
    </row>
    <row r="65" spans="1:8">
      <c r="A65" s="51">
        <v>42494</v>
      </c>
      <c r="B65" s="52" t="s">
        <v>789</v>
      </c>
      <c r="C65" s="53">
        <v>52.94</v>
      </c>
      <c r="D65" s="54" t="s">
        <v>1095</v>
      </c>
      <c r="E65" s="51">
        <v>42147</v>
      </c>
      <c r="F65" s="51">
        <v>42491</v>
      </c>
      <c r="G65" s="2">
        <f t="shared" si="1"/>
        <v>3</v>
      </c>
      <c r="H65" s="3">
        <f t="shared" si="0"/>
        <v>158.82</v>
      </c>
    </row>
    <row r="66" spans="1:8">
      <c r="A66" s="51">
        <v>42466</v>
      </c>
      <c r="B66" s="52" t="s">
        <v>179</v>
      </c>
      <c r="C66" s="53">
        <v>8152.12</v>
      </c>
      <c r="D66" s="54" t="s">
        <v>1096</v>
      </c>
      <c r="E66" s="51">
        <v>42445</v>
      </c>
      <c r="F66" s="51">
        <v>42465</v>
      </c>
      <c r="G66" s="2">
        <f t="shared" si="1"/>
        <v>1</v>
      </c>
      <c r="H66" s="3">
        <f t="shared" si="0"/>
        <v>8152.12</v>
      </c>
    </row>
    <row r="67" spans="1:8">
      <c r="A67" s="51">
        <v>42466</v>
      </c>
      <c r="B67" s="52" t="s">
        <v>179</v>
      </c>
      <c r="C67" s="53">
        <v>6120.81</v>
      </c>
      <c r="D67" s="54" t="s">
        <v>1097</v>
      </c>
      <c r="E67" s="51">
        <v>42445</v>
      </c>
      <c r="F67" s="51">
        <v>42465</v>
      </c>
      <c r="G67" s="2">
        <f t="shared" si="1"/>
        <v>1</v>
      </c>
      <c r="H67" s="3">
        <f t="shared" si="0"/>
        <v>6120.81</v>
      </c>
    </row>
    <row r="68" spans="1:8">
      <c r="A68" s="51">
        <v>42466</v>
      </c>
      <c r="B68" s="52" t="s">
        <v>179</v>
      </c>
      <c r="C68" s="53">
        <v>1104.3499999999999</v>
      </c>
      <c r="D68" s="54" t="s">
        <v>1098</v>
      </c>
      <c r="E68" s="51">
        <v>42429</v>
      </c>
      <c r="F68" s="51">
        <v>42465</v>
      </c>
      <c r="G68" s="2">
        <f t="shared" si="1"/>
        <v>1</v>
      </c>
      <c r="H68" s="3">
        <f t="shared" si="0"/>
        <v>1104.3499999999999</v>
      </c>
    </row>
    <row r="69" spans="1:8">
      <c r="A69" s="51">
        <v>42466</v>
      </c>
      <c r="B69" s="52" t="s">
        <v>179</v>
      </c>
      <c r="C69" s="53">
        <v>36.659999999999997</v>
      </c>
      <c r="D69" s="54" t="s">
        <v>1099</v>
      </c>
      <c r="E69" s="51">
        <v>42429</v>
      </c>
      <c r="F69" s="51">
        <v>42465</v>
      </c>
      <c r="G69" s="2">
        <f t="shared" si="1"/>
        <v>1</v>
      </c>
      <c r="H69" s="3">
        <f t="shared" si="0"/>
        <v>36.659999999999997</v>
      </c>
    </row>
    <row r="70" spans="1:8">
      <c r="A70" s="51">
        <v>42466</v>
      </c>
      <c r="B70" s="52" t="s">
        <v>179</v>
      </c>
      <c r="C70" s="53">
        <v>36.19</v>
      </c>
      <c r="D70" s="54" t="s">
        <v>1100</v>
      </c>
      <c r="E70" s="51">
        <v>42429</v>
      </c>
      <c r="F70" s="51">
        <v>42465</v>
      </c>
      <c r="G70" s="2">
        <f t="shared" si="1"/>
        <v>1</v>
      </c>
      <c r="H70" s="3">
        <f t="shared" si="0"/>
        <v>36.19</v>
      </c>
    </row>
    <row r="71" spans="1:8">
      <c r="A71" s="51">
        <v>42466</v>
      </c>
      <c r="B71" s="52" t="s">
        <v>179</v>
      </c>
      <c r="C71" s="53">
        <v>4226.91</v>
      </c>
      <c r="D71" s="54" t="s">
        <v>1101</v>
      </c>
      <c r="E71" s="51">
        <v>42145</v>
      </c>
      <c r="F71" s="51">
        <v>42465</v>
      </c>
      <c r="G71" s="2">
        <f t="shared" si="1"/>
        <v>1</v>
      </c>
      <c r="H71" s="3">
        <f t="shared" si="0"/>
        <v>4226.91</v>
      </c>
    </row>
    <row r="72" spans="1:8">
      <c r="A72" s="51">
        <v>42466</v>
      </c>
      <c r="B72" s="52" t="s">
        <v>179</v>
      </c>
      <c r="C72" s="53">
        <v>10385.049999999999</v>
      </c>
      <c r="D72" s="54" t="s">
        <v>1102</v>
      </c>
      <c r="E72" s="51">
        <v>42209</v>
      </c>
      <c r="F72" s="51">
        <v>42465</v>
      </c>
      <c r="G72" s="2">
        <f t="shared" si="1"/>
        <v>1</v>
      </c>
      <c r="H72" s="3">
        <f t="shared" si="0"/>
        <v>10385.049999999999</v>
      </c>
    </row>
    <row r="73" spans="1:8">
      <c r="A73" s="51">
        <v>42466</v>
      </c>
      <c r="B73" s="52" t="s">
        <v>179</v>
      </c>
      <c r="C73" s="53">
        <v>1177.0899999999999</v>
      </c>
      <c r="D73" s="54" t="s">
        <v>1103</v>
      </c>
      <c r="E73" s="51">
        <v>42459</v>
      </c>
      <c r="F73" s="51">
        <v>42466</v>
      </c>
      <c r="G73" s="2">
        <f t="shared" si="1"/>
        <v>0</v>
      </c>
      <c r="H73" s="3">
        <f t="shared" ref="H73:H136" si="2">SUM(G73*C73)</f>
        <v>0</v>
      </c>
    </row>
    <row r="74" spans="1:8">
      <c r="A74" s="51">
        <v>42466</v>
      </c>
      <c r="B74" s="52" t="s">
        <v>179</v>
      </c>
      <c r="C74" s="53">
        <v>35.89</v>
      </c>
      <c r="D74" s="54" t="s">
        <v>1104</v>
      </c>
      <c r="E74" s="51">
        <v>42459</v>
      </c>
      <c r="F74" s="51">
        <v>42466</v>
      </c>
      <c r="G74" s="2">
        <f t="shared" ref="G74:G137" si="3">SUM(A74-F74)</f>
        <v>0</v>
      </c>
      <c r="H74" s="3">
        <f t="shared" si="2"/>
        <v>0</v>
      </c>
    </row>
    <row r="75" spans="1:8">
      <c r="A75" s="51">
        <v>42466</v>
      </c>
      <c r="B75" s="52" t="s">
        <v>179</v>
      </c>
      <c r="C75" s="53">
        <v>35.130000000000003</v>
      </c>
      <c r="D75" s="54" t="s">
        <v>1105</v>
      </c>
      <c r="E75" s="51">
        <v>42459</v>
      </c>
      <c r="F75" s="51">
        <v>42466</v>
      </c>
      <c r="G75" s="2">
        <f t="shared" si="3"/>
        <v>0</v>
      </c>
      <c r="H75" s="3">
        <f t="shared" si="2"/>
        <v>0</v>
      </c>
    </row>
    <row r="76" spans="1:8">
      <c r="A76" s="51">
        <v>42466</v>
      </c>
      <c r="B76" s="52" t="s">
        <v>179</v>
      </c>
      <c r="C76" s="53">
        <v>16131.79</v>
      </c>
      <c r="D76" s="54" t="s">
        <v>1106</v>
      </c>
      <c r="E76" s="51">
        <v>42178</v>
      </c>
      <c r="F76" s="51">
        <v>42466</v>
      </c>
      <c r="G76" s="2">
        <f t="shared" si="3"/>
        <v>0</v>
      </c>
      <c r="H76" s="3">
        <f t="shared" si="2"/>
        <v>0</v>
      </c>
    </row>
    <row r="77" spans="1:8">
      <c r="A77" s="51">
        <v>42467</v>
      </c>
      <c r="B77" s="52" t="s">
        <v>180</v>
      </c>
      <c r="C77" s="53">
        <v>6217.12</v>
      </c>
      <c r="D77" s="54">
        <v>15</v>
      </c>
      <c r="E77" s="51">
        <v>42433</v>
      </c>
      <c r="F77" s="51">
        <v>42464</v>
      </c>
      <c r="G77" s="2">
        <f t="shared" si="3"/>
        <v>3</v>
      </c>
      <c r="H77" s="3">
        <f t="shared" si="2"/>
        <v>18651.36</v>
      </c>
    </row>
    <row r="78" spans="1:8">
      <c r="A78" s="51">
        <v>42467</v>
      </c>
      <c r="B78" s="52" t="s">
        <v>180</v>
      </c>
      <c r="C78" s="53">
        <v>6217.12</v>
      </c>
      <c r="D78" s="54">
        <v>16</v>
      </c>
      <c r="E78" s="51">
        <v>42433</v>
      </c>
      <c r="F78" s="51">
        <v>42464</v>
      </c>
      <c r="G78" s="2">
        <f t="shared" si="3"/>
        <v>3</v>
      </c>
      <c r="H78" s="3">
        <f t="shared" si="2"/>
        <v>18651.36</v>
      </c>
    </row>
    <row r="79" spans="1:8">
      <c r="A79" s="51">
        <v>42471</v>
      </c>
      <c r="B79" s="52" t="s">
        <v>173</v>
      </c>
      <c r="C79" s="53">
        <v>12.63</v>
      </c>
      <c r="D79" s="54" t="s">
        <v>1107</v>
      </c>
      <c r="E79" s="51">
        <v>42400</v>
      </c>
      <c r="F79" s="51">
        <v>42467</v>
      </c>
      <c r="G79" s="2">
        <f t="shared" si="3"/>
        <v>4</v>
      </c>
      <c r="H79" s="3">
        <f t="shared" si="2"/>
        <v>50.52</v>
      </c>
    </row>
    <row r="80" spans="1:8">
      <c r="A80" s="51">
        <v>42471</v>
      </c>
      <c r="B80" s="52" t="s">
        <v>173</v>
      </c>
      <c r="C80" s="53">
        <v>349.32</v>
      </c>
      <c r="D80" s="54" t="s">
        <v>1108</v>
      </c>
      <c r="E80" s="51">
        <v>42400</v>
      </c>
      <c r="F80" s="51">
        <v>42467</v>
      </c>
      <c r="G80" s="2">
        <f t="shared" si="3"/>
        <v>4</v>
      </c>
      <c r="H80" s="3">
        <f t="shared" si="2"/>
        <v>1397.28</v>
      </c>
    </row>
    <row r="81" spans="1:8">
      <c r="A81" s="51">
        <v>42471</v>
      </c>
      <c r="B81" s="52" t="s">
        <v>173</v>
      </c>
      <c r="C81" s="53">
        <v>156.91999999999999</v>
      </c>
      <c r="D81" s="54" t="s">
        <v>1109</v>
      </c>
      <c r="E81" s="51">
        <v>42400</v>
      </c>
      <c r="F81" s="51">
        <v>42467</v>
      </c>
      <c r="G81" s="2">
        <f t="shared" si="3"/>
        <v>4</v>
      </c>
      <c r="H81" s="3">
        <f t="shared" si="2"/>
        <v>627.67999999999995</v>
      </c>
    </row>
    <row r="82" spans="1:8">
      <c r="A82" s="51">
        <v>42471</v>
      </c>
      <c r="B82" s="52" t="s">
        <v>173</v>
      </c>
      <c r="C82" s="53">
        <v>34.83</v>
      </c>
      <c r="D82" s="54" t="s">
        <v>1110</v>
      </c>
      <c r="E82" s="51">
        <v>42429</v>
      </c>
      <c r="F82" s="51">
        <v>42467</v>
      </c>
      <c r="G82" s="2">
        <f t="shared" si="3"/>
        <v>4</v>
      </c>
      <c r="H82" s="3">
        <f t="shared" si="2"/>
        <v>139.32</v>
      </c>
    </row>
    <row r="83" spans="1:8">
      <c r="A83" s="51">
        <v>42471</v>
      </c>
      <c r="B83" s="52" t="s">
        <v>173</v>
      </c>
      <c r="C83" s="53">
        <v>737.82</v>
      </c>
      <c r="D83" s="54" t="s">
        <v>1111</v>
      </c>
      <c r="E83" s="51">
        <v>42429</v>
      </c>
      <c r="F83" s="51">
        <v>42467</v>
      </c>
      <c r="G83" s="2">
        <f t="shared" si="3"/>
        <v>4</v>
      </c>
      <c r="H83" s="3">
        <f t="shared" si="2"/>
        <v>2951.28</v>
      </c>
    </row>
    <row r="84" spans="1:8">
      <c r="A84" s="51">
        <v>42471</v>
      </c>
      <c r="B84" s="52" t="s">
        <v>173</v>
      </c>
      <c r="C84" s="53">
        <v>360.43</v>
      </c>
      <c r="D84" s="54" t="s">
        <v>1112</v>
      </c>
      <c r="E84" s="51">
        <v>42429</v>
      </c>
      <c r="F84" s="51">
        <v>42467</v>
      </c>
      <c r="G84" s="2">
        <f t="shared" si="3"/>
        <v>4</v>
      </c>
      <c r="H84" s="3">
        <f t="shared" si="2"/>
        <v>1441.72</v>
      </c>
    </row>
    <row r="85" spans="1:8">
      <c r="A85" s="51">
        <v>42472</v>
      </c>
      <c r="B85" s="52" t="s">
        <v>28</v>
      </c>
      <c r="C85" s="53">
        <v>7698.71</v>
      </c>
      <c r="D85" s="54" t="s">
        <v>1113</v>
      </c>
      <c r="E85" s="51">
        <v>42412</v>
      </c>
      <c r="F85" s="51">
        <v>42467</v>
      </c>
      <c r="G85" s="2">
        <f t="shared" si="3"/>
        <v>5</v>
      </c>
      <c r="H85" s="3">
        <f t="shared" si="2"/>
        <v>38493.550000000003</v>
      </c>
    </row>
    <row r="86" spans="1:8">
      <c r="A86" s="51">
        <v>42472</v>
      </c>
      <c r="B86" s="52" t="s">
        <v>20</v>
      </c>
      <c r="C86" s="53">
        <v>4016.11</v>
      </c>
      <c r="D86" s="54">
        <v>4700321927</v>
      </c>
      <c r="E86" s="51">
        <v>42443</v>
      </c>
      <c r="F86" s="51">
        <v>42467</v>
      </c>
      <c r="G86" s="2">
        <f t="shared" si="3"/>
        <v>5</v>
      </c>
      <c r="H86" s="3">
        <f t="shared" si="2"/>
        <v>20080.55</v>
      </c>
    </row>
    <row r="87" spans="1:8">
      <c r="A87" s="51">
        <v>42471</v>
      </c>
      <c r="B87" s="52" t="s">
        <v>20</v>
      </c>
      <c r="C87" s="53">
        <v>756.25</v>
      </c>
      <c r="D87" s="54">
        <v>4700328628</v>
      </c>
      <c r="E87" s="51">
        <v>42443</v>
      </c>
      <c r="F87" s="51">
        <v>42467</v>
      </c>
      <c r="G87" s="2">
        <f t="shared" si="3"/>
        <v>4</v>
      </c>
      <c r="H87" s="3">
        <f t="shared" si="2"/>
        <v>3025</v>
      </c>
    </row>
    <row r="88" spans="1:8">
      <c r="A88" s="51">
        <v>42471</v>
      </c>
      <c r="B88" s="52" t="s">
        <v>20</v>
      </c>
      <c r="C88" s="53">
        <v>640.52</v>
      </c>
      <c r="D88" s="54">
        <v>4700328626</v>
      </c>
      <c r="E88" s="51">
        <v>42443</v>
      </c>
      <c r="F88" s="51">
        <v>42467</v>
      </c>
      <c r="G88" s="2">
        <f t="shared" si="3"/>
        <v>4</v>
      </c>
      <c r="H88" s="3">
        <f t="shared" si="2"/>
        <v>2562.08</v>
      </c>
    </row>
    <row r="89" spans="1:8">
      <c r="A89" s="51">
        <v>42471</v>
      </c>
      <c r="B89" s="52" t="s">
        <v>20</v>
      </c>
      <c r="C89" s="53">
        <v>403.25</v>
      </c>
      <c r="D89" s="54">
        <v>4700328624</v>
      </c>
      <c r="E89" s="51">
        <v>42443</v>
      </c>
      <c r="F89" s="51">
        <v>42467</v>
      </c>
      <c r="G89" s="2">
        <f t="shared" si="3"/>
        <v>4</v>
      </c>
      <c r="H89" s="3">
        <f t="shared" si="2"/>
        <v>1613</v>
      </c>
    </row>
    <row r="90" spans="1:8">
      <c r="A90" s="51">
        <v>42471</v>
      </c>
      <c r="B90" s="52" t="s">
        <v>20</v>
      </c>
      <c r="C90" s="53">
        <v>1015.96</v>
      </c>
      <c r="D90" s="54">
        <v>4700328623</v>
      </c>
      <c r="E90" s="51">
        <v>42443</v>
      </c>
      <c r="F90" s="51">
        <v>42467</v>
      </c>
      <c r="G90" s="2">
        <f t="shared" si="3"/>
        <v>4</v>
      </c>
      <c r="H90" s="3">
        <f t="shared" si="2"/>
        <v>4063.84</v>
      </c>
    </row>
    <row r="91" spans="1:8">
      <c r="A91" s="51">
        <v>42471</v>
      </c>
      <c r="B91" s="52" t="s">
        <v>20</v>
      </c>
      <c r="C91" s="53">
        <v>922.75</v>
      </c>
      <c r="D91" s="54">
        <v>4700328622</v>
      </c>
      <c r="E91" s="51">
        <v>42443</v>
      </c>
      <c r="F91" s="51">
        <v>42467</v>
      </c>
      <c r="G91" s="2">
        <f t="shared" si="3"/>
        <v>4</v>
      </c>
      <c r="H91" s="3">
        <f t="shared" si="2"/>
        <v>3691</v>
      </c>
    </row>
    <row r="92" spans="1:8">
      <c r="A92" s="51">
        <v>42471</v>
      </c>
      <c r="B92" s="52" t="s">
        <v>20</v>
      </c>
      <c r="C92" s="53">
        <v>599.79</v>
      </c>
      <c r="D92" s="54">
        <v>4700328621</v>
      </c>
      <c r="E92" s="51">
        <v>42443</v>
      </c>
      <c r="F92" s="51">
        <v>42467</v>
      </c>
      <c r="G92" s="2">
        <f t="shared" si="3"/>
        <v>4</v>
      </c>
      <c r="H92" s="3">
        <f t="shared" si="2"/>
        <v>2399.16</v>
      </c>
    </row>
    <row r="93" spans="1:8">
      <c r="A93" s="51">
        <v>42471</v>
      </c>
      <c r="B93" s="52" t="s">
        <v>20</v>
      </c>
      <c r="C93" s="53">
        <v>760.49</v>
      </c>
      <c r="D93" s="54">
        <v>4700328618</v>
      </c>
      <c r="E93" s="51">
        <v>42443</v>
      </c>
      <c r="F93" s="51">
        <v>42467</v>
      </c>
      <c r="G93" s="2">
        <f t="shared" si="3"/>
        <v>4</v>
      </c>
      <c r="H93" s="3">
        <f t="shared" si="2"/>
        <v>3041.96</v>
      </c>
    </row>
    <row r="94" spans="1:8">
      <c r="A94" s="51">
        <v>42471</v>
      </c>
      <c r="B94" s="52" t="s">
        <v>20</v>
      </c>
      <c r="C94" s="53">
        <v>41.83</v>
      </c>
      <c r="D94" s="54">
        <v>4700328617</v>
      </c>
      <c r="E94" s="51">
        <v>42443</v>
      </c>
      <c r="F94" s="51">
        <v>42467</v>
      </c>
      <c r="G94" s="2">
        <f t="shared" si="3"/>
        <v>4</v>
      </c>
      <c r="H94" s="3">
        <f t="shared" si="2"/>
        <v>167.32</v>
      </c>
    </row>
    <row r="95" spans="1:8">
      <c r="A95" s="51">
        <v>42471</v>
      </c>
      <c r="B95" s="52" t="s">
        <v>20</v>
      </c>
      <c r="C95" s="53">
        <v>2202.1</v>
      </c>
      <c r="D95" s="54">
        <v>4700328615</v>
      </c>
      <c r="E95" s="51">
        <v>42443</v>
      </c>
      <c r="F95" s="51">
        <v>42467</v>
      </c>
      <c r="G95" s="2">
        <f t="shared" si="3"/>
        <v>4</v>
      </c>
      <c r="H95" s="3">
        <f t="shared" si="2"/>
        <v>8808.4</v>
      </c>
    </row>
    <row r="96" spans="1:8">
      <c r="A96" s="51">
        <v>42471</v>
      </c>
      <c r="B96" s="52" t="s">
        <v>20</v>
      </c>
      <c r="C96" s="53">
        <v>706.55</v>
      </c>
      <c r="D96" s="54">
        <v>4700328614</v>
      </c>
      <c r="E96" s="51">
        <v>42443</v>
      </c>
      <c r="F96" s="51">
        <v>42467</v>
      </c>
      <c r="G96" s="2">
        <f t="shared" si="3"/>
        <v>4</v>
      </c>
      <c r="H96" s="3">
        <f t="shared" si="2"/>
        <v>2826.2</v>
      </c>
    </row>
    <row r="97" spans="1:8">
      <c r="A97" s="51">
        <v>42471</v>
      </c>
      <c r="B97" s="52" t="s">
        <v>20</v>
      </c>
      <c r="C97" s="53">
        <v>64.400000000000006</v>
      </c>
      <c r="D97" s="54">
        <v>4700328612</v>
      </c>
      <c r="E97" s="51">
        <v>42443</v>
      </c>
      <c r="F97" s="51">
        <v>42467</v>
      </c>
      <c r="G97" s="2">
        <f t="shared" si="3"/>
        <v>4</v>
      </c>
      <c r="H97" s="3">
        <f t="shared" si="2"/>
        <v>257.60000000000002</v>
      </c>
    </row>
    <row r="98" spans="1:8">
      <c r="A98" s="51">
        <v>42471</v>
      </c>
      <c r="B98" s="52" t="s">
        <v>20</v>
      </c>
      <c r="C98" s="53">
        <v>1908.92</v>
      </c>
      <c r="D98" s="54">
        <v>4700328609</v>
      </c>
      <c r="E98" s="51">
        <v>42443</v>
      </c>
      <c r="F98" s="51">
        <v>42467</v>
      </c>
      <c r="G98" s="2">
        <f t="shared" si="3"/>
        <v>4</v>
      </c>
      <c r="H98" s="3">
        <f t="shared" si="2"/>
        <v>7635.68</v>
      </c>
    </row>
    <row r="99" spans="1:8">
      <c r="A99" s="51">
        <v>42471</v>
      </c>
      <c r="B99" s="52" t="s">
        <v>20</v>
      </c>
      <c r="C99" s="53">
        <v>2267.92</v>
      </c>
      <c r="D99" s="54">
        <v>4700328608</v>
      </c>
      <c r="E99" s="51">
        <v>42443</v>
      </c>
      <c r="F99" s="51">
        <v>42467</v>
      </c>
      <c r="G99" s="2">
        <f t="shared" si="3"/>
        <v>4</v>
      </c>
      <c r="H99" s="3">
        <f t="shared" si="2"/>
        <v>9071.68</v>
      </c>
    </row>
    <row r="100" spans="1:8">
      <c r="A100" s="51">
        <v>42471</v>
      </c>
      <c r="B100" s="52" t="s">
        <v>20</v>
      </c>
      <c r="C100" s="53">
        <v>468.5</v>
      </c>
      <c r="D100" s="54">
        <v>4700321948</v>
      </c>
      <c r="E100" s="51">
        <v>42443</v>
      </c>
      <c r="F100" s="51">
        <v>42467</v>
      </c>
      <c r="G100" s="2">
        <f t="shared" si="3"/>
        <v>4</v>
      </c>
      <c r="H100" s="3">
        <f t="shared" si="2"/>
        <v>1874</v>
      </c>
    </row>
    <row r="101" spans="1:8">
      <c r="A101" s="51">
        <v>42471</v>
      </c>
      <c r="B101" s="52" t="s">
        <v>20</v>
      </c>
      <c r="C101" s="53">
        <v>330.67</v>
      </c>
      <c r="D101" s="54">
        <v>4700321933</v>
      </c>
      <c r="E101" s="51">
        <v>42443</v>
      </c>
      <c r="F101" s="51">
        <v>42467</v>
      </c>
      <c r="G101" s="2">
        <f t="shared" si="3"/>
        <v>4</v>
      </c>
      <c r="H101" s="3">
        <f t="shared" si="2"/>
        <v>1322.68</v>
      </c>
    </row>
    <row r="102" spans="1:8">
      <c r="A102" s="51">
        <v>42471</v>
      </c>
      <c r="B102" s="52" t="s">
        <v>20</v>
      </c>
      <c r="C102" s="53">
        <v>1924.03</v>
      </c>
      <c r="D102" s="54">
        <v>4700321936</v>
      </c>
      <c r="E102" s="51">
        <v>42443</v>
      </c>
      <c r="F102" s="51">
        <v>42467</v>
      </c>
      <c r="G102" s="2">
        <f t="shared" si="3"/>
        <v>4</v>
      </c>
      <c r="H102" s="3">
        <f t="shared" si="2"/>
        <v>7696.12</v>
      </c>
    </row>
    <row r="103" spans="1:8">
      <c r="A103" s="51">
        <v>42471</v>
      </c>
      <c r="B103" s="52" t="s">
        <v>20</v>
      </c>
      <c r="C103" s="53">
        <v>862.07</v>
      </c>
      <c r="D103" s="54">
        <v>4700321954</v>
      </c>
      <c r="E103" s="51">
        <v>42443</v>
      </c>
      <c r="F103" s="51">
        <v>42467</v>
      </c>
      <c r="G103" s="2">
        <f t="shared" si="3"/>
        <v>4</v>
      </c>
      <c r="H103" s="3">
        <f t="shared" si="2"/>
        <v>3448.28</v>
      </c>
    </row>
    <row r="104" spans="1:8">
      <c r="A104" s="51">
        <v>42471</v>
      </c>
      <c r="B104" s="52" t="s">
        <v>20</v>
      </c>
      <c r="C104" s="53">
        <v>3701</v>
      </c>
      <c r="D104" s="54">
        <v>4700322000</v>
      </c>
      <c r="E104" s="51">
        <v>42443</v>
      </c>
      <c r="F104" s="51">
        <v>42467</v>
      </c>
      <c r="G104" s="2">
        <f t="shared" si="3"/>
        <v>4</v>
      </c>
      <c r="H104" s="3">
        <f t="shared" si="2"/>
        <v>14804</v>
      </c>
    </row>
    <row r="105" spans="1:8">
      <c r="A105" s="51">
        <v>42471</v>
      </c>
      <c r="B105" s="52" t="s">
        <v>20</v>
      </c>
      <c r="C105" s="53">
        <v>453.56</v>
      </c>
      <c r="D105" s="54">
        <v>4700321999</v>
      </c>
      <c r="E105" s="51">
        <v>42443</v>
      </c>
      <c r="F105" s="51">
        <v>42467</v>
      </c>
      <c r="G105" s="2">
        <f t="shared" si="3"/>
        <v>4</v>
      </c>
      <c r="H105" s="3">
        <f t="shared" si="2"/>
        <v>1814.24</v>
      </c>
    </row>
    <row r="106" spans="1:8">
      <c r="A106" s="51">
        <v>42471</v>
      </c>
      <c r="B106" s="52" t="s">
        <v>20</v>
      </c>
      <c r="C106" s="53">
        <v>319.08</v>
      </c>
      <c r="D106" s="54">
        <v>4700321998</v>
      </c>
      <c r="E106" s="51">
        <v>42443</v>
      </c>
      <c r="F106" s="51">
        <v>42467</v>
      </c>
      <c r="G106" s="2">
        <f t="shared" si="3"/>
        <v>4</v>
      </c>
      <c r="H106" s="3">
        <f t="shared" si="2"/>
        <v>1276.32</v>
      </c>
    </row>
    <row r="107" spans="1:8">
      <c r="A107" s="51">
        <v>42471</v>
      </c>
      <c r="B107" s="52" t="s">
        <v>20</v>
      </c>
      <c r="C107" s="53">
        <v>457.25</v>
      </c>
      <c r="D107" s="54">
        <v>4700321997</v>
      </c>
      <c r="E107" s="51">
        <v>42443</v>
      </c>
      <c r="F107" s="51">
        <v>42467</v>
      </c>
      <c r="G107" s="2">
        <f t="shared" si="3"/>
        <v>4</v>
      </c>
      <c r="H107" s="3">
        <f t="shared" si="2"/>
        <v>1829</v>
      </c>
    </row>
    <row r="108" spans="1:8">
      <c r="A108" s="51">
        <v>42471</v>
      </c>
      <c r="B108" s="52" t="s">
        <v>20</v>
      </c>
      <c r="C108" s="53">
        <v>1538.93</v>
      </c>
      <c r="D108" s="54">
        <v>4700321995</v>
      </c>
      <c r="E108" s="51">
        <v>42443</v>
      </c>
      <c r="F108" s="51">
        <v>42467</v>
      </c>
      <c r="G108" s="2">
        <f t="shared" si="3"/>
        <v>4</v>
      </c>
      <c r="H108" s="3">
        <f t="shared" si="2"/>
        <v>6155.72</v>
      </c>
    </row>
    <row r="109" spans="1:8">
      <c r="A109" s="51">
        <v>42471</v>
      </c>
      <c r="B109" s="52" t="s">
        <v>20</v>
      </c>
      <c r="C109" s="53">
        <v>5172.1899999999996</v>
      </c>
      <c r="D109" s="54">
        <v>4700321994</v>
      </c>
      <c r="E109" s="51">
        <v>42443</v>
      </c>
      <c r="F109" s="51">
        <v>42467</v>
      </c>
      <c r="G109" s="2">
        <f t="shared" si="3"/>
        <v>4</v>
      </c>
      <c r="H109" s="3">
        <f t="shared" si="2"/>
        <v>20688.759999999998</v>
      </c>
    </row>
    <row r="110" spans="1:8">
      <c r="A110" s="51">
        <v>42471</v>
      </c>
      <c r="B110" s="52" t="s">
        <v>20</v>
      </c>
      <c r="C110" s="53">
        <v>200.64</v>
      </c>
      <c r="D110" s="54">
        <v>4700321993</v>
      </c>
      <c r="E110" s="51">
        <v>42443</v>
      </c>
      <c r="F110" s="51">
        <v>42467</v>
      </c>
      <c r="G110" s="2">
        <f t="shared" si="3"/>
        <v>4</v>
      </c>
      <c r="H110" s="3">
        <f t="shared" si="2"/>
        <v>802.56</v>
      </c>
    </row>
    <row r="111" spans="1:8">
      <c r="A111" s="51">
        <v>42471</v>
      </c>
      <c r="B111" s="52" t="s">
        <v>20</v>
      </c>
      <c r="C111" s="53">
        <v>3975.25</v>
      </c>
      <c r="D111" s="54">
        <v>4700321992</v>
      </c>
      <c r="E111" s="51">
        <v>42443</v>
      </c>
      <c r="F111" s="51">
        <v>42467</v>
      </c>
      <c r="G111" s="2">
        <f t="shared" si="3"/>
        <v>4</v>
      </c>
      <c r="H111" s="3">
        <f t="shared" si="2"/>
        <v>15901</v>
      </c>
    </row>
    <row r="112" spans="1:8">
      <c r="A112" s="51">
        <v>42471</v>
      </c>
      <c r="B112" s="52" t="s">
        <v>20</v>
      </c>
      <c r="C112" s="53">
        <v>586.53</v>
      </c>
      <c r="D112" s="54">
        <v>4700321991</v>
      </c>
      <c r="E112" s="51">
        <v>42443</v>
      </c>
      <c r="F112" s="51">
        <v>42467</v>
      </c>
      <c r="G112" s="2">
        <f t="shared" si="3"/>
        <v>4</v>
      </c>
      <c r="H112" s="3">
        <f t="shared" si="2"/>
        <v>2346.12</v>
      </c>
    </row>
    <row r="113" spans="1:8">
      <c r="A113" s="51">
        <v>42471</v>
      </c>
      <c r="B113" s="52" t="s">
        <v>20</v>
      </c>
      <c r="C113" s="53">
        <v>191.24</v>
      </c>
      <c r="D113" s="54">
        <v>4700321989</v>
      </c>
      <c r="E113" s="51">
        <v>42443</v>
      </c>
      <c r="F113" s="51">
        <v>42467</v>
      </c>
      <c r="G113" s="2">
        <f t="shared" si="3"/>
        <v>4</v>
      </c>
      <c r="H113" s="3">
        <f t="shared" si="2"/>
        <v>764.96</v>
      </c>
    </row>
    <row r="114" spans="1:8">
      <c r="A114" s="51">
        <v>42471</v>
      </c>
      <c r="B114" s="52" t="s">
        <v>20</v>
      </c>
      <c r="C114" s="53">
        <v>31.2</v>
      </c>
      <c r="D114" s="54">
        <v>4700328625</v>
      </c>
      <c r="E114" s="51">
        <v>42443</v>
      </c>
      <c r="F114" s="51">
        <v>42467</v>
      </c>
      <c r="G114" s="2">
        <f t="shared" si="3"/>
        <v>4</v>
      </c>
      <c r="H114" s="3">
        <f t="shared" si="2"/>
        <v>124.8</v>
      </c>
    </row>
    <row r="115" spans="1:8">
      <c r="A115" s="51">
        <v>42471</v>
      </c>
      <c r="B115" s="52" t="s">
        <v>20</v>
      </c>
      <c r="C115" s="53">
        <v>272.74</v>
      </c>
      <c r="D115" s="54">
        <v>4700321981</v>
      </c>
      <c r="E115" s="51">
        <v>42443</v>
      </c>
      <c r="F115" s="51">
        <v>42467</v>
      </c>
      <c r="G115" s="2">
        <f t="shared" si="3"/>
        <v>4</v>
      </c>
      <c r="H115" s="3">
        <f t="shared" si="2"/>
        <v>1090.96</v>
      </c>
    </row>
    <row r="116" spans="1:8">
      <c r="A116" s="51">
        <v>42471</v>
      </c>
      <c r="B116" s="52" t="s">
        <v>20</v>
      </c>
      <c r="C116" s="53">
        <v>1897.05</v>
      </c>
      <c r="D116" s="54">
        <v>4700321980</v>
      </c>
      <c r="E116" s="51">
        <v>42443</v>
      </c>
      <c r="F116" s="51">
        <v>42467</v>
      </c>
      <c r="G116" s="2">
        <f t="shared" si="3"/>
        <v>4</v>
      </c>
      <c r="H116" s="3">
        <f t="shared" si="2"/>
        <v>7588.2</v>
      </c>
    </row>
    <row r="117" spans="1:8">
      <c r="A117" s="51">
        <v>42471</v>
      </c>
      <c r="B117" s="52" t="s">
        <v>20</v>
      </c>
      <c r="C117" s="53">
        <v>1444.67</v>
      </c>
      <c r="D117" s="54">
        <v>4700321976</v>
      </c>
      <c r="E117" s="51">
        <v>42443</v>
      </c>
      <c r="F117" s="51">
        <v>42467</v>
      </c>
      <c r="G117" s="2">
        <f t="shared" si="3"/>
        <v>4</v>
      </c>
      <c r="H117" s="3">
        <f t="shared" si="2"/>
        <v>5778.68</v>
      </c>
    </row>
    <row r="118" spans="1:8">
      <c r="A118" s="51">
        <v>42471</v>
      </c>
      <c r="B118" s="52" t="s">
        <v>20</v>
      </c>
      <c r="C118" s="53">
        <v>19.48</v>
      </c>
      <c r="D118" s="54">
        <v>4700321975</v>
      </c>
      <c r="E118" s="51">
        <v>42443</v>
      </c>
      <c r="F118" s="51">
        <v>42467</v>
      </c>
      <c r="G118" s="2">
        <f t="shared" si="3"/>
        <v>4</v>
      </c>
      <c r="H118" s="3">
        <f t="shared" si="2"/>
        <v>77.92</v>
      </c>
    </row>
    <row r="119" spans="1:8">
      <c r="A119" s="51">
        <v>42471</v>
      </c>
      <c r="B119" s="52" t="s">
        <v>20</v>
      </c>
      <c r="C119" s="53">
        <v>8280.56</v>
      </c>
      <c r="D119" s="54">
        <v>4700321974</v>
      </c>
      <c r="E119" s="51">
        <v>42443</v>
      </c>
      <c r="F119" s="51">
        <v>42467</v>
      </c>
      <c r="G119" s="2">
        <f t="shared" si="3"/>
        <v>4</v>
      </c>
      <c r="H119" s="3">
        <f t="shared" si="2"/>
        <v>33122.239999999998</v>
      </c>
    </row>
    <row r="120" spans="1:8">
      <c r="A120" s="51">
        <v>42471</v>
      </c>
      <c r="B120" s="52" t="s">
        <v>20</v>
      </c>
      <c r="C120" s="53">
        <v>397.54</v>
      </c>
      <c r="D120" s="54">
        <v>4700321972</v>
      </c>
      <c r="E120" s="51">
        <v>42443</v>
      </c>
      <c r="F120" s="51">
        <v>42467</v>
      </c>
      <c r="G120" s="2">
        <f t="shared" si="3"/>
        <v>4</v>
      </c>
      <c r="H120" s="3">
        <f t="shared" si="2"/>
        <v>1590.16</v>
      </c>
    </row>
    <row r="121" spans="1:8">
      <c r="A121" s="51">
        <v>42471</v>
      </c>
      <c r="B121" s="52" t="s">
        <v>20</v>
      </c>
      <c r="C121" s="53">
        <v>1386.55</v>
      </c>
      <c r="D121" s="54">
        <v>4700321968</v>
      </c>
      <c r="E121" s="51">
        <v>42443</v>
      </c>
      <c r="F121" s="51">
        <v>42467</v>
      </c>
      <c r="G121" s="2">
        <f t="shared" si="3"/>
        <v>4</v>
      </c>
      <c r="H121" s="3">
        <f t="shared" si="2"/>
        <v>5546.2</v>
      </c>
    </row>
    <row r="122" spans="1:8">
      <c r="A122" s="51">
        <v>42471</v>
      </c>
      <c r="B122" s="52" t="s">
        <v>20</v>
      </c>
      <c r="C122" s="53">
        <v>354.67</v>
      </c>
      <c r="D122" s="54">
        <v>4700321967</v>
      </c>
      <c r="E122" s="51">
        <v>42443</v>
      </c>
      <c r="F122" s="51">
        <v>42467</v>
      </c>
      <c r="G122" s="2">
        <f t="shared" si="3"/>
        <v>4</v>
      </c>
      <c r="H122" s="3">
        <f t="shared" si="2"/>
        <v>1418.68</v>
      </c>
    </row>
    <row r="123" spans="1:8">
      <c r="A123" s="51">
        <v>42471</v>
      </c>
      <c r="B123" s="52" t="s">
        <v>20</v>
      </c>
      <c r="C123" s="53">
        <v>2644.97</v>
      </c>
      <c r="D123" s="54">
        <v>4700321966</v>
      </c>
      <c r="E123" s="51">
        <v>42443</v>
      </c>
      <c r="F123" s="51">
        <v>42467</v>
      </c>
      <c r="G123" s="2">
        <f t="shared" si="3"/>
        <v>4</v>
      </c>
      <c r="H123" s="3">
        <f t="shared" si="2"/>
        <v>10579.88</v>
      </c>
    </row>
    <row r="124" spans="1:8">
      <c r="A124" s="51">
        <v>42471</v>
      </c>
      <c r="B124" s="52" t="s">
        <v>20</v>
      </c>
      <c r="C124" s="53">
        <v>123.38</v>
      </c>
      <c r="D124" s="54">
        <v>4700321961</v>
      </c>
      <c r="E124" s="51">
        <v>42443</v>
      </c>
      <c r="F124" s="51">
        <v>42467</v>
      </c>
      <c r="G124" s="2">
        <f t="shared" si="3"/>
        <v>4</v>
      </c>
      <c r="H124" s="3">
        <f t="shared" si="2"/>
        <v>493.52</v>
      </c>
    </row>
    <row r="125" spans="1:8">
      <c r="A125" s="51">
        <v>42471</v>
      </c>
      <c r="B125" s="52" t="s">
        <v>20</v>
      </c>
      <c r="C125" s="53">
        <v>236.96</v>
      </c>
      <c r="D125" s="54">
        <v>4700321958</v>
      </c>
      <c r="E125" s="51">
        <v>42443</v>
      </c>
      <c r="F125" s="51">
        <v>42467</v>
      </c>
      <c r="G125" s="2">
        <f t="shared" si="3"/>
        <v>4</v>
      </c>
      <c r="H125" s="3">
        <f t="shared" si="2"/>
        <v>947.84</v>
      </c>
    </row>
    <row r="126" spans="1:8">
      <c r="A126" s="51">
        <v>42471</v>
      </c>
      <c r="B126" s="52" t="s">
        <v>20</v>
      </c>
      <c r="C126" s="53">
        <v>218.23</v>
      </c>
      <c r="D126" s="54">
        <v>4700321957</v>
      </c>
      <c r="E126" s="51">
        <v>42443</v>
      </c>
      <c r="F126" s="51">
        <v>42467</v>
      </c>
      <c r="G126" s="2">
        <f t="shared" si="3"/>
        <v>4</v>
      </c>
      <c r="H126" s="3">
        <f t="shared" si="2"/>
        <v>872.92</v>
      </c>
    </row>
    <row r="127" spans="1:8">
      <c r="A127" s="51">
        <v>42471</v>
      </c>
      <c r="B127" s="52" t="s">
        <v>20</v>
      </c>
      <c r="C127" s="53">
        <v>1781.85</v>
      </c>
      <c r="D127" s="54">
        <v>4700321950</v>
      </c>
      <c r="E127" s="51">
        <v>42443</v>
      </c>
      <c r="F127" s="51">
        <v>42467</v>
      </c>
      <c r="G127" s="2">
        <f t="shared" si="3"/>
        <v>4</v>
      </c>
      <c r="H127" s="3">
        <f t="shared" si="2"/>
        <v>7127.4</v>
      </c>
    </row>
    <row r="128" spans="1:8">
      <c r="A128" s="51">
        <v>42471</v>
      </c>
      <c r="B128" s="52" t="s">
        <v>20</v>
      </c>
      <c r="C128" s="53">
        <v>927.19</v>
      </c>
      <c r="D128" s="54">
        <v>4700321949</v>
      </c>
      <c r="E128" s="51">
        <v>42443</v>
      </c>
      <c r="F128" s="51">
        <v>42467</v>
      </c>
      <c r="G128" s="2">
        <f t="shared" si="3"/>
        <v>4</v>
      </c>
      <c r="H128" s="3">
        <f t="shared" si="2"/>
        <v>3708.76</v>
      </c>
    </row>
    <row r="129" spans="1:8">
      <c r="A129" s="51">
        <v>42471</v>
      </c>
      <c r="B129" s="52" t="s">
        <v>20</v>
      </c>
      <c r="C129" s="53">
        <v>1159.01</v>
      </c>
      <c r="D129" s="54">
        <v>4700321945</v>
      </c>
      <c r="E129" s="51">
        <v>42443</v>
      </c>
      <c r="F129" s="51">
        <v>42467</v>
      </c>
      <c r="G129" s="2">
        <f t="shared" si="3"/>
        <v>4</v>
      </c>
      <c r="H129" s="3">
        <f t="shared" si="2"/>
        <v>4636.04</v>
      </c>
    </row>
    <row r="130" spans="1:8">
      <c r="A130" s="51">
        <v>42471</v>
      </c>
      <c r="B130" s="52" t="s">
        <v>20</v>
      </c>
      <c r="C130" s="53">
        <v>1122.8399999999999</v>
      </c>
      <c r="D130" s="54">
        <v>4700321940</v>
      </c>
      <c r="E130" s="51">
        <v>42443</v>
      </c>
      <c r="F130" s="51">
        <v>42467</v>
      </c>
      <c r="G130" s="2">
        <f t="shared" si="3"/>
        <v>4</v>
      </c>
      <c r="H130" s="3">
        <f t="shared" si="2"/>
        <v>4491.3599999999997</v>
      </c>
    </row>
    <row r="131" spans="1:8">
      <c r="A131" s="51">
        <v>42471</v>
      </c>
      <c r="B131" s="52" t="s">
        <v>20</v>
      </c>
      <c r="C131" s="53">
        <v>1195.24</v>
      </c>
      <c r="D131" s="54">
        <v>4700321942</v>
      </c>
      <c r="E131" s="51">
        <v>42443</v>
      </c>
      <c r="F131" s="51">
        <v>42467</v>
      </c>
      <c r="G131" s="2">
        <f t="shared" si="3"/>
        <v>4</v>
      </c>
      <c r="H131" s="3">
        <f t="shared" si="2"/>
        <v>4780.96</v>
      </c>
    </row>
    <row r="132" spans="1:8">
      <c r="A132" s="51">
        <v>42471</v>
      </c>
      <c r="B132" s="52" t="s">
        <v>20</v>
      </c>
      <c r="C132" s="53">
        <v>2920.33</v>
      </c>
      <c r="D132" s="54">
        <v>4700321941</v>
      </c>
      <c r="E132" s="51">
        <v>42443</v>
      </c>
      <c r="F132" s="51">
        <v>42467</v>
      </c>
      <c r="G132" s="2">
        <f t="shared" si="3"/>
        <v>4</v>
      </c>
      <c r="H132" s="3">
        <f t="shared" si="2"/>
        <v>11681.32</v>
      </c>
    </row>
    <row r="133" spans="1:8">
      <c r="A133" s="51">
        <v>42471</v>
      </c>
      <c r="B133" s="52" t="s">
        <v>20</v>
      </c>
      <c r="C133" s="53">
        <v>106.65</v>
      </c>
      <c r="D133" s="54">
        <v>4700321938</v>
      </c>
      <c r="E133" s="51">
        <v>42443</v>
      </c>
      <c r="F133" s="51">
        <v>42467</v>
      </c>
      <c r="G133" s="2">
        <f t="shared" si="3"/>
        <v>4</v>
      </c>
      <c r="H133" s="3">
        <f t="shared" si="2"/>
        <v>426.6</v>
      </c>
    </row>
    <row r="134" spans="1:8">
      <c r="A134" s="51">
        <v>42471</v>
      </c>
      <c r="B134" s="52" t="s">
        <v>20</v>
      </c>
      <c r="C134" s="53">
        <v>789.03</v>
      </c>
      <c r="D134" s="54">
        <v>4700321930</v>
      </c>
      <c r="E134" s="51">
        <v>42443</v>
      </c>
      <c r="F134" s="51">
        <v>42467</v>
      </c>
      <c r="G134" s="2">
        <f t="shared" si="3"/>
        <v>4</v>
      </c>
      <c r="H134" s="3">
        <f t="shared" si="2"/>
        <v>3156.12</v>
      </c>
    </row>
    <row r="135" spans="1:8">
      <c r="A135" s="51">
        <v>42471</v>
      </c>
      <c r="B135" s="52" t="s">
        <v>20</v>
      </c>
      <c r="C135" s="53">
        <v>383.14</v>
      </c>
      <c r="D135" s="54">
        <v>4700321923</v>
      </c>
      <c r="E135" s="51">
        <v>42443</v>
      </c>
      <c r="F135" s="51">
        <v>42467</v>
      </c>
      <c r="G135" s="2">
        <f t="shared" si="3"/>
        <v>4</v>
      </c>
      <c r="H135" s="3">
        <f t="shared" si="2"/>
        <v>1532.56</v>
      </c>
    </row>
    <row r="136" spans="1:8">
      <c r="A136" s="51">
        <v>42471</v>
      </c>
      <c r="B136" s="52" t="s">
        <v>20</v>
      </c>
      <c r="C136" s="53">
        <v>4538.22</v>
      </c>
      <c r="D136" s="54">
        <v>4700311922</v>
      </c>
      <c r="E136" s="51">
        <v>42443</v>
      </c>
      <c r="F136" s="51">
        <v>42467</v>
      </c>
      <c r="G136" s="2">
        <f t="shared" si="3"/>
        <v>4</v>
      </c>
      <c r="H136" s="3">
        <f t="shared" si="2"/>
        <v>18152.88</v>
      </c>
    </row>
    <row r="137" spans="1:8">
      <c r="A137" s="51">
        <v>42471</v>
      </c>
      <c r="B137" s="52" t="s">
        <v>20</v>
      </c>
      <c r="C137" s="53">
        <v>1402.59</v>
      </c>
      <c r="D137" s="54">
        <v>4700321984</v>
      </c>
      <c r="E137" s="51">
        <v>42443</v>
      </c>
      <c r="F137" s="51">
        <v>42497</v>
      </c>
      <c r="G137" s="2">
        <f t="shared" si="3"/>
        <v>-26</v>
      </c>
      <c r="H137" s="3">
        <f t="shared" ref="H137:H200" si="4">SUM(G137*C137)</f>
        <v>-36467.339999999997</v>
      </c>
    </row>
    <row r="138" spans="1:8">
      <c r="A138" s="51">
        <v>42471</v>
      </c>
      <c r="B138" s="52" t="s">
        <v>20</v>
      </c>
      <c r="C138" s="53">
        <v>1481.88</v>
      </c>
      <c r="D138" s="54">
        <v>4700292919</v>
      </c>
      <c r="E138" s="51">
        <v>42442</v>
      </c>
      <c r="F138" s="51">
        <v>42497</v>
      </c>
      <c r="G138" s="2">
        <f t="shared" ref="G138:G201" si="5">SUM(A138-F138)</f>
        <v>-26</v>
      </c>
      <c r="H138" s="3">
        <f t="shared" si="4"/>
        <v>-38528.880000000005</v>
      </c>
    </row>
    <row r="139" spans="1:8">
      <c r="A139" s="51">
        <v>42472</v>
      </c>
      <c r="B139" s="52" t="s">
        <v>20</v>
      </c>
      <c r="C139" s="53">
        <v>5522.75</v>
      </c>
      <c r="D139" s="54">
        <v>4700321943</v>
      </c>
      <c r="E139" s="51">
        <v>42443</v>
      </c>
      <c r="F139" s="51">
        <v>42497</v>
      </c>
      <c r="G139" s="2">
        <f t="shared" si="5"/>
        <v>-25</v>
      </c>
      <c r="H139" s="3">
        <f t="shared" si="4"/>
        <v>-138068.75</v>
      </c>
    </row>
    <row r="140" spans="1:8">
      <c r="A140" s="51">
        <v>42472</v>
      </c>
      <c r="B140" s="52" t="s">
        <v>20</v>
      </c>
      <c r="C140" s="53">
        <v>413</v>
      </c>
      <c r="D140" s="54">
        <v>4700321931</v>
      </c>
      <c r="E140" s="51">
        <v>42443</v>
      </c>
      <c r="F140" s="51">
        <v>42497</v>
      </c>
      <c r="G140" s="2">
        <f t="shared" si="5"/>
        <v>-25</v>
      </c>
      <c r="H140" s="3">
        <f t="shared" si="4"/>
        <v>-10325</v>
      </c>
    </row>
    <row r="141" spans="1:8">
      <c r="A141" s="51">
        <v>42471</v>
      </c>
      <c r="B141" s="52" t="s">
        <v>20</v>
      </c>
      <c r="C141" s="53">
        <v>352.78</v>
      </c>
      <c r="D141" s="54">
        <v>4700321971</v>
      </c>
      <c r="E141" s="51">
        <v>42443</v>
      </c>
      <c r="F141" s="51">
        <v>42497</v>
      </c>
      <c r="G141" s="2">
        <f t="shared" si="5"/>
        <v>-26</v>
      </c>
      <c r="H141" s="3">
        <f t="shared" si="4"/>
        <v>-9172.2799999999988</v>
      </c>
    </row>
    <row r="142" spans="1:8">
      <c r="A142" s="51">
        <v>42471</v>
      </c>
      <c r="B142" s="52" t="s">
        <v>20</v>
      </c>
      <c r="C142" s="53">
        <v>1192.04</v>
      </c>
      <c r="D142" s="54">
        <v>4700321983</v>
      </c>
      <c r="E142" s="51">
        <v>42443</v>
      </c>
      <c r="F142" s="51">
        <v>42497</v>
      </c>
      <c r="G142" s="2">
        <f t="shared" si="5"/>
        <v>-26</v>
      </c>
      <c r="H142" s="3">
        <f t="shared" si="4"/>
        <v>-30993.040000000001</v>
      </c>
    </row>
    <row r="143" spans="1:8">
      <c r="A143" s="51">
        <v>42471</v>
      </c>
      <c r="B143" s="52" t="s">
        <v>20</v>
      </c>
      <c r="C143" s="53">
        <v>131.72</v>
      </c>
      <c r="D143" s="54">
        <v>4700321939</v>
      </c>
      <c r="E143" s="51">
        <v>42443</v>
      </c>
      <c r="F143" s="51">
        <v>42497</v>
      </c>
      <c r="G143" s="2">
        <f t="shared" si="5"/>
        <v>-26</v>
      </c>
      <c r="H143" s="3">
        <f t="shared" si="4"/>
        <v>-3424.72</v>
      </c>
    </row>
    <row r="144" spans="1:8">
      <c r="A144" s="51">
        <v>42471</v>
      </c>
      <c r="B144" s="52" t="s">
        <v>20</v>
      </c>
      <c r="C144" s="53">
        <v>171.33</v>
      </c>
      <c r="D144" s="54">
        <v>4700321952</v>
      </c>
      <c r="E144" s="51">
        <v>42443</v>
      </c>
      <c r="F144" s="51">
        <v>42497</v>
      </c>
      <c r="G144" s="2">
        <f t="shared" si="5"/>
        <v>-26</v>
      </c>
      <c r="H144" s="3">
        <f t="shared" si="4"/>
        <v>-4454.58</v>
      </c>
    </row>
    <row r="145" spans="1:8">
      <c r="A145" s="51">
        <v>42471</v>
      </c>
      <c r="B145" s="52" t="s">
        <v>20</v>
      </c>
      <c r="C145" s="53">
        <v>403</v>
      </c>
      <c r="D145" s="54">
        <v>4700321978</v>
      </c>
      <c r="E145" s="51">
        <v>42443</v>
      </c>
      <c r="F145" s="51">
        <v>42497</v>
      </c>
      <c r="G145" s="2">
        <f t="shared" si="5"/>
        <v>-26</v>
      </c>
      <c r="H145" s="3">
        <f t="shared" si="4"/>
        <v>-10478</v>
      </c>
    </row>
    <row r="146" spans="1:8">
      <c r="A146" s="51">
        <v>42472</v>
      </c>
      <c r="B146" s="52" t="s">
        <v>20</v>
      </c>
      <c r="C146" s="53">
        <v>1495.54</v>
      </c>
      <c r="D146" s="54">
        <v>4700321932</v>
      </c>
      <c r="E146" s="51">
        <v>42443</v>
      </c>
      <c r="F146" s="51">
        <v>42497</v>
      </c>
      <c r="G146" s="2">
        <f t="shared" si="5"/>
        <v>-25</v>
      </c>
      <c r="H146" s="3">
        <f t="shared" si="4"/>
        <v>-37388.5</v>
      </c>
    </row>
    <row r="147" spans="1:8">
      <c r="A147" s="51">
        <v>42472</v>
      </c>
      <c r="B147" s="52" t="s">
        <v>20</v>
      </c>
      <c r="C147" s="53">
        <v>4038.95</v>
      </c>
      <c r="D147" s="54">
        <v>4700328613</v>
      </c>
      <c r="E147" s="51">
        <v>42443</v>
      </c>
      <c r="F147" s="51">
        <v>42497</v>
      </c>
      <c r="G147" s="2">
        <f t="shared" si="5"/>
        <v>-25</v>
      </c>
      <c r="H147" s="3">
        <f t="shared" si="4"/>
        <v>-100973.75</v>
      </c>
    </row>
    <row r="148" spans="1:8">
      <c r="A148" s="51">
        <v>42471</v>
      </c>
      <c r="B148" s="52" t="s">
        <v>20</v>
      </c>
      <c r="C148" s="53">
        <v>2507.79</v>
      </c>
      <c r="D148" s="54">
        <v>4700292918</v>
      </c>
      <c r="E148" s="51">
        <v>42442</v>
      </c>
      <c r="F148" s="51">
        <v>42497</v>
      </c>
      <c r="G148" s="2">
        <f t="shared" si="5"/>
        <v>-26</v>
      </c>
      <c r="H148" s="3">
        <f t="shared" si="4"/>
        <v>-65202.54</v>
      </c>
    </row>
    <row r="149" spans="1:8">
      <c r="A149" s="51">
        <v>42471</v>
      </c>
      <c r="B149" s="52" t="s">
        <v>20</v>
      </c>
      <c r="C149" s="53">
        <v>1515.43</v>
      </c>
      <c r="D149" s="54">
        <v>4700292921</v>
      </c>
      <c r="E149" s="51">
        <v>42442</v>
      </c>
      <c r="F149" s="51">
        <v>42497</v>
      </c>
      <c r="G149" s="2">
        <f t="shared" si="5"/>
        <v>-26</v>
      </c>
      <c r="H149" s="3">
        <f t="shared" si="4"/>
        <v>-39401.18</v>
      </c>
    </row>
    <row r="150" spans="1:8">
      <c r="A150" s="51">
        <v>42471</v>
      </c>
      <c r="B150" s="52" t="s">
        <v>20</v>
      </c>
      <c r="C150" s="53">
        <v>477.42</v>
      </c>
      <c r="D150" s="54">
        <v>4700328603</v>
      </c>
      <c r="E150" s="51">
        <v>42443</v>
      </c>
      <c r="F150" s="51">
        <v>42497</v>
      </c>
      <c r="G150" s="2">
        <f t="shared" si="5"/>
        <v>-26</v>
      </c>
      <c r="H150" s="3">
        <f t="shared" si="4"/>
        <v>-12412.92</v>
      </c>
    </row>
    <row r="151" spans="1:8">
      <c r="A151" s="51">
        <v>42471</v>
      </c>
      <c r="B151" s="52" t="s">
        <v>20</v>
      </c>
      <c r="C151" s="53">
        <v>106.06</v>
      </c>
      <c r="D151" s="54">
        <v>4700321956</v>
      </c>
      <c r="E151" s="51">
        <v>42443</v>
      </c>
      <c r="F151" s="51">
        <v>42497</v>
      </c>
      <c r="G151" s="2">
        <f t="shared" si="5"/>
        <v>-26</v>
      </c>
      <c r="H151" s="3">
        <f t="shared" si="4"/>
        <v>-2757.56</v>
      </c>
    </row>
    <row r="152" spans="1:8">
      <c r="A152" s="51">
        <v>42471</v>
      </c>
      <c r="B152" s="52" t="s">
        <v>20</v>
      </c>
      <c r="C152" s="53">
        <v>245.87</v>
      </c>
      <c r="D152" s="54">
        <v>4700321960</v>
      </c>
      <c r="E152" s="51">
        <v>42443</v>
      </c>
      <c r="F152" s="51">
        <v>42497</v>
      </c>
      <c r="G152" s="2">
        <f t="shared" si="5"/>
        <v>-26</v>
      </c>
      <c r="H152" s="3">
        <f t="shared" si="4"/>
        <v>-6392.62</v>
      </c>
    </row>
    <row r="153" spans="1:8">
      <c r="A153" s="51">
        <v>42471</v>
      </c>
      <c r="B153" s="52" t="s">
        <v>20</v>
      </c>
      <c r="C153" s="53">
        <v>121</v>
      </c>
      <c r="D153" s="54">
        <v>4700321962</v>
      </c>
      <c r="E153" s="51">
        <v>42443</v>
      </c>
      <c r="F153" s="51">
        <v>42497</v>
      </c>
      <c r="G153" s="2">
        <f t="shared" si="5"/>
        <v>-26</v>
      </c>
      <c r="H153" s="3">
        <f t="shared" si="4"/>
        <v>-3146</v>
      </c>
    </row>
    <row r="154" spans="1:8">
      <c r="A154" s="51">
        <v>42471</v>
      </c>
      <c r="B154" s="52" t="s">
        <v>20</v>
      </c>
      <c r="C154" s="53">
        <v>1330.45</v>
      </c>
      <c r="D154" s="54">
        <v>4700294208</v>
      </c>
      <c r="E154" s="51">
        <v>42442</v>
      </c>
      <c r="F154" s="51">
        <v>42497</v>
      </c>
      <c r="G154" s="2">
        <f t="shared" si="5"/>
        <v>-26</v>
      </c>
      <c r="H154" s="3">
        <f t="shared" si="4"/>
        <v>-34591.700000000004</v>
      </c>
    </row>
    <row r="155" spans="1:8">
      <c r="A155" s="51">
        <v>42471</v>
      </c>
      <c r="B155" s="52" t="s">
        <v>20</v>
      </c>
      <c r="C155" s="53">
        <v>1494.84</v>
      </c>
      <c r="D155" s="54">
        <v>4700338086</v>
      </c>
      <c r="E155" s="51">
        <v>42443</v>
      </c>
      <c r="F155" s="51">
        <v>42497</v>
      </c>
      <c r="G155" s="2">
        <f t="shared" si="5"/>
        <v>-26</v>
      </c>
      <c r="H155" s="3">
        <f t="shared" si="4"/>
        <v>-38865.839999999997</v>
      </c>
    </row>
    <row r="156" spans="1:8">
      <c r="A156" s="51">
        <v>42471</v>
      </c>
      <c r="B156" s="52" t="s">
        <v>20</v>
      </c>
      <c r="C156" s="53">
        <v>1468.02</v>
      </c>
      <c r="D156" s="54">
        <v>4700355041</v>
      </c>
      <c r="E156" s="51">
        <v>42443</v>
      </c>
      <c r="F156" s="51">
        <v>42497</v>
      </c>
      <c r="G156" s="2">
        <f t="shared" si="5"/>
        <v>-26</v>
      </c>
      <c r="H156" s="3">
        <f t="shared" si="4"/>
        <v>-38168.519999999997</v>
      </c>
    </row>
    <row r="157" spans="1:8">
      <c r="A157" s="51">
        <v>42471</v>
      </c>
      <c r="B157" s="52" t="s">
        <v>20</v>
      </c>
      <c r="C157" s="53">
        <v>1145.3599999999999</v>
      </c>
      <c r="D157" s="54">
        <v>4700355720</v>
      </c>
      <c r="E157" s="51">
        <v>42443</v>
      </c>
      <c r="F157" s="51">
        <v>42497</v>
      </c>
      <c r="G157" s="2">
        <f t="shared" si="5"/>
        <v>-26</v>
      </c>
      <c r="H157" s="3">
        <f t="shared" si="4"/>
        <v>-29779.359999999997</v>
      </c>
    </row>
    <row r="158" spans="1:8">
      <c r="A158" s="51">
        <v>42471</v>
      </c>
      <c r="B158" s="52" t="s">
        <v>20</v>
      </c>
      <c r="C158" s="53">
        <v>518.59</v>
      </c>
      <c r="D158" s="54">
        <v>4700321996</v>
      </c>
      <c r="E158" s="51">
        <v>42443</v>
      </c>
      <c r="F158" s="51">
        <v>42497</v>
      </c>
      <c r="G158" s="2">
        <f t="shared" si="5"/>
        <v>-26</v>
      </c>
      <c r="H158" s="3">
        <f t="shared" si="4"/>
        <v>-13483.34</v>
      </c>
    </row>
    <row r="159" spans="1:8">
      <c r="A159" s="51">
        <v>42471</v>
      </c>
      <c r="B159" s="52" t="s">
        <v>20</v>
      </c>
      <c r="C159" s="53">
        <v>414.57</v>
      </c>
      <c r="D159" s="54">
        <v>4700328619</v>
      </c>
      <c r="E159" s="51">
        <v>42443</v>
      </c>
      <c r="F159" s="51">
        <v>42497</v>
      </c>
      <c r="G159" s="2">
        <f t="shared" si="5"/>
        <v>-26</v>
      </c>
      <c r="H159" s="3">
        <f t="shared" si="4"/>
        <v>-10778.82</v>
      </c>
    </row>
    <row r="160" spans="1:8">
      <c r="A160" s="51">
        <v>42471</v>
      </c>
      <c r="B160" s="52" t="s">
        <v>20</v>
      </c>
      <c r="C160" s="53">
        <v>107.19</v>
      </c>
      <c r="D160" s="54">
        <v>4700328627</v>
      </c>
      <c r="E160" s="51">
        <v>42443</v>
      </c>
      <c r="F160" s="51">
        <v>42497</v>
      </c>
      <c r="G160" s="2">
        <f t="shared" si="5"/>
        <v>-26</v>
      </c>
      <c r="H160" s="3">
        <f t="shared" si="4"/>
        <v>-2786.94</v>
      </c>
    </row>
    <row r="161" spans="1:8">
      <c r="A161" s="51">
        <v>42471</v>
      </c>
      <c r="B161" s="52" t="s">
        <v>20</v>
      </c>
      <c r="C161" s="53">
        <v>41.83</v>
      </c>
      <c r="D161" s="54">
        <v>4700328620</v>
      </c>
      <c r="E161" s="51">
        <v>42443</v>
      </c>
      <c r="F161" s="51">
        <v>42497</v>
      </c>
      <c r="G161" s="2">
        <f t="shared" si="5"/>
        <v>-26</v>
      </c>
      <c r="H161" s="3">
        <f t="shared" si="4"/>
        <v>-1087.58</v>
      </c>
    </row>
    <row r="162" spans="1:8">
      <c r="A162" s="51">
        <v>42471</v>
      </c>
      <c r="B162" s="52" t="s">
        <v>20</v>
      </c>
      <c r="C162" s="53">
        <v>168.89</v>
      </c>
      <c r="D162" s="54">
        <v>4700328616</v>
      </c>
      <c r="E162" s="51">
        <v>42443</v>
      </c>
      <c r="F162" s="51">
        <v>42497</v>
      </c>
      <c r="G162" s="2">
        <f t="shared" si="5"/>
        <v>-26</v>
      </c>
      <c r="H162" s="3">
        <f t="shared" si="4"/>
        <v>-4391.1399999999994</v>
      </c>
    </row>
    <row r="163" spans="1:8">
      <c r="A163" s="51">
        <v>42471</v>
      </c>
      <c r="B163" s="52" t="s">
        <v>20</v>
      </c>
      <c r="C163" s="53">
        <v>3916.58</v>
      </c>
      <c r="D163" s="54">
        <v>4700328611</v>
      </c>
      <c r="E163" s="51">
        <v>42443</v>
      </c>
      <c r="F163" s="51">
        <v>42497</v>
      </c>
      <c r="G163" s="2">
        <f t="shared" si="5"/>
        <v>-26</v>
      </c>
      <c r="H163" s="3">
        <f t="shared" si="4"/>
        <v>-101831.08</v>
      </c>
    </row>
    <row r="164" spans="1:8">
      <c r="A164" s="51">
        <v>42471</v>
      </c>
      <c r="B164" s="52" t="s">
        <v>20</v>
      </c>
      <c r="C164" s="53">
        <v>391.82</v>
      </c>
      <c r="D164" s="54">
        <v>4700328610</v>
      </c>
      <c r="E164" s="51">
        <v>42443</v>
      </c>
      <c r="F164" s="51">
        <v>42497</v>
      </c>
      <c r="G164" s="2">
        <f t="shared" si="5"/>
        <v>-26</v>
      </c>
      <c r="H164" s="3">
        <f t="shared" si="4"/>
        <v>-10187.32</v>
      </c>
    </row>
    <row r="165" spans="1:8">
      <c r="A165" s="51">
        <v>42471</v>
      </c>
      <c r="B165" s="52" t="s">
        <v>20</v>
      </c>
      <c r="C165" s="53">
        <v>77.98</v>
      </c>
      <c r="D165" s="54">
        <v>4700328607</v>
      </c>
      <c r="E165" s="51">
        <v>42443</v>
      </c>
      <c r="F165" s="51">
        <v>42497</v>
      </c>
      <c r="G165" s="2">
        <f t="shared" si="5"/>
        <v>-26</v>
      </c>
      <c r="H165" s="3">
        <f t="shared" si="4"/>
        <v>-2027.48</v>
      </c>
    </row>
    <row r="166" spans="1:8">
      <c r="A166" s="51">
        <v>42471</v>
      </c>
      <c r="B166" s="52" t="s">
        <v>20</v>
      </c>
      <c r="C166" s="53">
        <v>22.46</v>
      </c>
      <c r="D166" s="54">
        <v>4700328606</v>
      </c>
      <c r="E166" s="51">
        <v>42443</v>
      </c>
      <c r="F166" s="51">
        <v>42497</v>
      </c>
      <c r="G166" s="2">
        <f t="shared" si="5"/>
        <v>-26</v>
      </c>
      <c r="H166" s="3">
        <f t="shared" si="4"/>
        <v>-583.96</v>
      </c>
    </row>
    <row r="167" spans="1:8">
      <c r="A167" s="51">
        <v>42471</v>
      </c>
      <c r="B167" s="52" t="s">
        <v>20</v>
      </c>
      <c r="C167" s="53">
        <v>72.180000000000007</v>
      </c>
      <c r="D167" s="54">
        <v>4700328605</v>
      </c>
      <c r="E167" s="51">
        <v>42443</v>
      </c>
      <c r="F167" s="51">
        <v>42497</v>
      </c>
      <c r="G167" s="2">
        <f t="shared" si="5"/>
        <v>-26</v>
      </c>
      <c r="H167" s="3">
        <f t="shared" si="4"/>
        <v>-1876.6800000000003</v>
      </c>
    </row>
    <row r="168" spans="1:8">
      <c r="A168" s="51">
        <v>42471</v>
      </c>
      <c r="B168" s="52" t="s">
        <v>20</v>
      </c>
      <c r="C168" s="53">
        <v>101.73</v>
      </c>
      <c r="D168" s="54">
        <v>4700328602</v>
      </c>
      <c r="E168" s="51">
        <v>42443</v>
      </c>
      <c r="F168" s="51">
        <v>42497</v>
      </c>
      <c r="G168" s="2">
        <f t="shared" si="5"/>
        <v>-26</v>
      </c>
      <c r="H168" s="3">
        <f t="shared" si="4"/>
        <v>-2644.98</v>
      </c>
    </row>
    <row r="169" spans="1:8">
      <c r="A169" s="51">
        <v>42471</v>
      </c>
      <c r="B169" s="52" t="s">
        <v>20</v>
      </c>
      <c r="C169" s="53">
        <v>354.05</v>
      </c>
      <c r="D169" s="54">
        <v>4700321990</v>
      </c>
      <c r="E169" s="51">
        <v>42443</v>
      </c>
      <c r="F169" s="51">
        <v>42497</v>
      </c>
      <c r="G169" s="2">
        <f t="shared" si="5"/>
        <v>-26</v>
      </c>
      <c r="H169" s="3">
        <f t="shared" si="4"/>
        <v>-9205.3000000000011</v>
      </c>
    </row>
    <row r="170" spans="1:8">
      <c r="A170" s="51">
        <v>42471</v>
      </c>
      <c r="B170" s="52" t="s">
        <v>20</v>
      </c>
      <c r="C170" s="53">
        <v>31.2</v>
      </c>
      <c r="D170" s="54">
        <v>4700321988</v>
      </c>
      <c r="E170" s="51">
        <v>42443</v>
      </c>
      <c r="F170" s="51">
        <v>42497</v>
      </c>
      <c r="G170" s="2">
        <f t="shared" si="5"/>
        <v>-26</v>
      </c>
      <c r="H170" s="3">
        <f t="shared" si="4"/>
        <v>-811.19999999999993</v>
      </c>
    </row>
    <row r="171" spans="1:8">
      <c r="A171" s="51">
        <v>42471</v>
      </c>
      <c r="B171" s="52" t="s">
        <v>20</v>
      </c>
      <c r="C171" s="53">
        <v>33.67</v>
      </c>
      <c r="D171" s="54">
        <v>4700321987</v>
      </c>
      <c r="E171" s="51">
        <v>42443</v>
      </c>
      <c r="F171" s="51">
        <v>42497</v>
      </c>
      <c r="G171" s="2">
        <f t="shared" si="5"/>
        <v>-26</v>
      </c>
      <c r="H171" s="3">
        <f t="shared" si="4"/>
        <v>-875.42000000000007</v>
      </c>
    </row>
    <row r="172" spans="1:8">
      <c r="A172" s="51">
        <v>42471</v>
      </c>
      <c r="B172" s="52" t="s">
        <v>20</v>
      </c>
      <c r="C172" s="53">
        <v>730.48</v>
      </c>
      <c r="D172" s="54">
        <v>4700321986</v>
      </c>
      <c r="E172" s="51">
        <v>42443</v>
      </c>
      <c r="F172" s="51">
        <v>42497</v>
      </c>
      <c r="G172" s="2">
        <f t="shared" si="5"/>
        <v>-26</v>
      </c>
      <c r="H172" s="3">
        <f t="shared" si="4"/>
        <v>-18992.48</v>
      </c>
    </row>
    <row r="173" spans="1:8">
      <c r="A173" s="51">
        <v>42471</v>
      </c>
      <c r="B173" s="52" t="s">
        <v>20</v>
      </c>
      <c r="C173" s="53">
        <v>26.21</v>
      </c>
      <c r="D173" s="54">
        <v>4700321979</v>
      </c>
      <c r="E173" s="51">
        <v>42443</v>
      </c>
      <c r="F173" s="51">
        <v>42497</v>
      </c>
      <c r="G173" s="2">
        <f t="shared" si="5"/>
        <v>-26</v>
      </c>
      <c r="H173" s="3">
        <f t="shared" si="4"/>
        <v>-681.46</v>
      </c>
    </row>
    <row r="174" spans="1:8">
      <c r="A174" s="51">
        <v>42471</v>
      </c>
      <c r="B174" s="52" t="s">
        <v>20</v>
      </c>
      <c r="C174" s="53">
        <v>104.3</v>
      </c>
      <c r="D174" s="54">
        <v>4700321977</v>
      </c>
      <c r="E174" s="51">
        <v>42443</v>
      </c>
      <c r="F174" s="51">
        <v>42497</v>
      </c>
      <c r="G174" s="2">
        <f t="shared" si="5"/>
        <v>-26</v>
      </c>
      <c r="H174" s="3">
        <f t="shared" si="4"/>
        <v>-2711.7999999999997</v>
      </c>
    </row>
    <row r="175" spans="1:8">
      <c r="A175" s="51">
        <v>42471</v>
      </c>
      <c r="B175" s="52" t="s">
        <v>20</v>
      </c>
      <c r="C175" s="53">
        <v>4606.8900000000003</v>
      </c>
      <c r="D175" s="54">
        <v>4700321973</v>
      </c>
      <c r="E175" s="51">
        <v>42443</v>
      </c>
      <c r="F175" s="51">
        <v>42497</v>
      </c>
      <c r="G175" s="2">
        <f t="shared" si="5"/>
        <v>-26</v>
      </c>
      <c r="H175" s="3">
        <f t="shared" si="4"/>
        <v>-119779.14000000001</v>
      </c>
    </row>
    <row r="176" spans="1:8">
      <c r="A176" s="51">
        <v>42471</v>
      </c>
      <c r="B176" s="52" t="s">
        <v>20</v>
      </c>
      <c r="C176" s="53">
        <v>253.89</v>
      </c>
      <c r="D176" s="54">
        <v>4700321970</v>
      </c>
      <c r="E176" s="51">
        <v>42443</v>
      </c>
      <c r="F176" s="51">
        <v>42497</v>
      </c>
      <c r="G176" s="2">
        <f t="shared" si="5"/>
        <v>-26</v>
      </c>
      <c r="H176" s="3">
        <f t="shared" si="4"/>
        <v>-6601.1399999999994</v>
      </c>
    </row>
    <row r="177" spans="1:8">
      <c r="A177" s="51">
        <v>42471</v>
      </c>
      <c r="B177" s="52" t="s">
        <v>20</v>
      </c>
      <c r="C177" s="53">
        <v>81.77</v>
      </c>
      <c r="D177" s="54">
        <v>4700321969</v>
      </c>
      <c r="E177" s="51">
        <v>42443</v>
      </c>
      <c r="F177" s="51">
        <v>42497</v>
      </c>
      <c r="G177" s="2">
        <f t="shared" si="5"/>
        <v>-26</v>
      </c>
      <c r="H177" s="3">
        <f t="shared" si="4"/>
        <v>-2126.02</v>
      </c>
    </row>
    <row r="178" spans="1:8">
      <c r="A178" s="51">
        <v>42471</v>
      </c>
      <c r="B178" s="52" t="s">
        <v>20</v>
      </c>
      <c r="C178" s="53">
        <v>22.46</v>
      </c>
      <c r="D178" s="54">
        <v>4700321965</v>
      </c>
      <c r="E178" s="51">
        <v>42443</v>
      </c>
      <c r="F178" s="51">
        <v>42497</v>
      </c>
      <c r="G178" s="2">
        <f t="shared" si="5"/>
        <v>-26</v>
      </c>
      <c r="H178" s="3">
        <f t="shared" si="4"/>
        <v>-583.96</v>
      </c>
    </row>
    <row r="179" spans="1:8">
      <c r="A179" s="51">
        <v>42471</v>
      </c>
      <c r="B179" s="52" t="s">
        <v>20</v>
      </c>
      <c r="C179" s="53">
        <v>3716.76</v>
      </c>
      <c r="D179" s="54">
        <v>4700321964</v>
      </c>
      <c r="E179" s="51">
        <v>42443</v>
      </c>
      <c r="F179" s="51">
        <v>42497</v>
      </c>
      <c r="G179" s="2">
        <f t="shared" si="5"/>
        <v>-26</v>
      </c>
      <c r="H179" s="3">
        <f t="shared" si="4"/>
        <v>-96635.760000000009</v>
      </c>
    </row>
    <row r="180" spans="1:8">
      <c r="A180" s="51">
        <v>42471</v>
      </c>
      <c r="B180" s="52" t="s">
        <v>20</v>
      </c>
      <c r="C180" s="53">
        <v>703.43</v>
      </c>
      <c r="D180" s="54">
        <v>4700321963</v>
      </c>
      <c r="E180" s="51">
        <v>42443</v>
      </c>
      <c r="F180" s="51">
        <v>42497</v>
      </c>
      <c r="G180" s="2">
        <f t="shared" si="5"/>
        <v>-26</v>
      </c>
      <c r="H180" s="3">
        <f t="shared" si="4"/>
        <v>-18289.18</v>
      </c>
    </row>
    <row r="181" spans="1:8">
      <c r="A181" s="51">
        <v>42471</v>
      </c>
      <c r="B181" s="52" t="s">
        <v>20</v>
      </c>
      <c r="C181" s="53">
        <v>87.76</v>
      </c>
      <c r="D181" s="54">
        <v>4700321959</v>
      </c>
      <c r="E181" s="51">
        <v>42443</v>
      </c>
      <c r="F181" s="51">
        <v>42497</v>
      </c>
      <c r="G181" s="2">
        <f t="shared" si="5"/>
        <v>-26</v>
      </c>
      <c r="H181" s="3">
        <f t="shared" si="4"/>
        <v>-2281.7600000000002</v>
      </c>
    </row>
    <row r="182" spans="1:8">
      <c r="A182" s="51">
        <v>42471</v>
      </c>
      <c r="B182" s="52" t="s">
        <v>20</v>
      </c>
      <c r="C182" s="53">
        <v>33.69</v>
      </c>
      <c r="D182" s="54">
        <v>4700321955</v>
      </c>
      <c r="E182" s="51">
        <v>42443</v>
      </c>
      <c r="F182" s="51">
        <v>42497</v>
      </c>
      <c r="G182" s="2">
        <f t="shared" si="5"/>
        <v>-26</v>
      </c>
      <c r="H182" s="3">
        <f t="shared" si="4"/>
        <v>-875.93999999999994</v>
      </c>
    </row>
    <row r="183" spans="1:8">
      <c r="A183" s="51">
        <v>42471</v>
      </c>
      <c r="B183" s="52" t="s">
        <v>20</v>
      </c>
      <c r="C183" s="53">
        <v>535.95000000000005</v>
      </c>
      <c r="D183" s="54">
        <v>4700321953</v>
      </c>
      <c r="E183" s="51">
        <v>42443</v>
      </c>
      <c r="F183" s="51">
        <v>42497</v>
      </c>
      <c r="G183" s="2">
        <f t="shared" si="5"/>
        <v>-26</v>
      </c>
      <c r="H183" s="3">
        <f t="shared" si="4"/>
        <v>-13934.7</v>
      </c>
    </row>
    <row r="184" spans="1:8">
      <c r="A184" s="51">
        <v>42471</v>
      </c>
      <c r="B184" s="52" t="s">
        <v>20</v>
      </c>
      <c r="C184" s="53">
        <v>1072.3800000000001</v>
      </c>
      <c r="D184" s="54">
        <v>4700321951</v>
      </c>
      <c r="E184" s="51">
        <v>42443</v>
      </c>
      <c r="F184" s="51">
        <v>42497</v>
      </c>
      <c r="G184" s="2">
        <f t="shared" si="5"/>
        <v>-26</v>
      </c>
      <c r="H184" s="3">
        <f t="shared" si="4"/>
        <v>-27881.880000000005</v>
      </c>
    </row>
    <row r="185" spans="1:8">
      <c r="A185" s="51">
        <v>42471</v>
      </c>
      <c r="B185" s="52" t="s">
        <v>20</v>
      </c>
      <c r="C185" s="53">
        <v>223.2</v>
      </c>
      <c r="D185" s="54">
        <v>4700321947</v>
      </c>
      <c r="E185" s="51">
        <v>42443</v>
      </c>
      <c r="F185" s="51">
        <v>42497</v>
      </c>
      <c r="G185" s="2">
        <f t="shared" si="5"/>
        <v>-26</v>
      </c>
      <c r="H185" s="3">
        <f t="shared" si="4"/>
        <v>-5803.2</v>
      </c>
    </row>
    <row r="186" spans="1:8">
      <c r="A186" s="51">
        <v>42471</v>
      </c>
      <c r="B186" s="52" t="s">
        <v>20</v>
      </c>
      <c r="C186" s="53">
        <v>22.46</v>
      </c>
      <c r="D186" s="54">
        <v>4700321946</v>
      </c>
      <c r="E186" s="51">
        <v>42443</v>
      </c>
      <c r="F186" s="51">
        <v>42497</v>
      </c>
      <c r="G186" s="2">
        <f t="shared" si="5"/>
        <v>-26</v>
      </c>
      <c r="H186" s="3">
        <f t="shared" si="4"/>
        <v>-583.96</v>
      </c>
    </row>
    <row r="187" spans="1:8">
      <c r="A187" s="51">
        <v>42471</v>
      </c>
      <c r="B187" s="52" t="s">
        <v>20</v>
      </c>
      <c r="C187" s="53">
        <v>33.44</v>
      </c>
      <c r="D187" s="54">
        <v>4700321944</v>
      </c>
      <c r="E187" s="51">
        <v>42443</v>
      </c>
      <c r="F187" s="51">
        <v>42497</v>
      </c>
      <c r="G187" s="2">
        <f t="shared" si="5"/>
        <v>-26</v>
      </c>
      <c r="H187" s="3">
        <f t="shared" si="4"/>
        <v>-869.43999999999994</v>
      </c>
    </row>
    <row r="188" spans="1:8">
      <c r="A188" s="51">
        <v>42471</v>
      </c>
      <c r="B188" s="52" t="s">
        <v>20</v>
      </c>
      <c r="C188" s="53">
        <v>312.08</v>
      </c>
      <c r="D188" s="54">
        <v>4700321937</v>
      </c>
      <c r="E188" s="51">
        <v>42443</v>
      </c>
      <c r="F188" s="51">
        <v>42497</v>
      </c>
      <c r="G188" s="2">
        <f t="shared" si="5"/>
        <v>-26</v>
      </c>
      <c r="H188" s="3">
        <f t="shared" si="4"/>
        <v>-8114.08</v>
      </c>
    </row>
    <row r="189" spans="1:8">
      <c r="A189" s="51">
        <v>42471</v>
      </c>
      <c r="B189" s="52" t="s">
        <v>20</v>
      </c>
      <c r="C189" s="53">
        <v>203.96</v>
      </c>
      <c r="D189" s="54">
        <v>4700321935</v>
      </c>
      <c r="E189" s="51">
        <v>42443</v>
      </c>
      <c r="F189" s="51">
        <v>42497</v>
      </c>
      <c r="G189" s="2">
        <f t="shared" si="5"/>
        <v>-26</v>
      </c>
      <c r="H189" s="3">
        <f t="shared" si="4"/>
        <v>-5302.96</v>
      </c>
    </row>
    <row r="190" spans="1:8">
      <c r="A190" s="51">
        <v>42471</v>
      </c>
      <c r="B190" s="52" t="s">
        <v>20</v>
      </c>
      <c r="C190" s="53">
        <v>268.14</v>
      </c>
      <c r="D190" s="54">
        <v>4700321934</v>
      </c>
      <c r="E190" s="51">
        <v>42443</v>
      </c>
      <c r="F190" s="51">
        <v>42497</v>
      </c>
      <c r="G190" s="2">
        <f t="shared" si="5"/>
        <v>-26</v>
      </c>
      <c r="H190" s="3">
        <f t="shared" si="4"/>
        <v>-6971.6399999999994</v>
      </c>
    </row>
    <row r="191" spans="1:8">
      <c r="A191" s="51">
        <v>42471</v>
      </c>
      <c r="B191" s="52" t="s">
        <v>20</v>
      </c>
      <c r="C191" s="53">
        <v>6.07</v>
      </c>
      <c r="D191" s="54">
        <v>4700321929</v>
      </c>
      <c r="E191" s="51">
        <v>42443</v>
      </c>
      <c r="F191" s="51">
        <v>42497</v>
      </c>
      <c r="G191" s="2">
        <f t="shared" si="5"/>
        <v>-26</v>
      </c>
      <c r="H191" s="3">
        <f t="shared" si="4"/>
        <v>-157.82</v>
      </c>
    </row>
    <row r="192" spans="1:8">
      <c r="A192" s="51">
        <v>42471</v>
      </c>
      <c r="B192" s="52" t="s">
        <v>20</v>
      </c>
      <c r="C192" s="53">
        <v>565.71</v>
      </c>
      <c r="D192" s="54">
        <v>4700321928</v>
      </c>
      <c r="E192" s="51">
        <v>42443</v>
      </c>
      <c r="F192" s="51">
        <v>42497</v>
      </c>
      <c r="G192" s="2">
        <f t="shared" si="5"/>
        <v>-26</v>
      </c>
      <c r="H192" s="3">
        <f t="shared" si="4"/>
        <v>-14708.460000000001</v>
      </c>
    </row>
    <row r="193" spans="1:8">
      <c r="A193" s="51">
        <v>42471</v>
      </c>
      <c r="B193" s="52" t="s">
        <v>20</v>
      </c>
      <c r="C193" s="53">
        <v>131.41999999999999</v>
      </c>
      <c r="D193" s="54">
        <v>4700321926</v>
      </c>
      <c r="E193" s="51">
        <v>42443</v>
      </c>
      <c r="F193" s="51">
        <v>42497</v>
      </c>
      <c r="G193" s="2">
        <f t="shared" si="5"/>
        <v>-26</v>
      </c>
      <c r="H193" s="3">
        <f t="shared" si="4"/>
        <v>-3416.9199999999996</v>
      </c>
    </row>
    <row r="194" spans="1:8">
      <c r="A194" s="51">
        <v>42471</v>
      </c>
      <c r="B194" s="52" t="s">
        <v>20</v>
      </c>
      <c r="C194" s="53">
        <v>449.51</v>
      </c>
      <c r="D194" s="54">
        <v>4700321925</v>
      </c>
      <c r="E194" s="51">
        <v>42443</v>
      </c>
      <c r="F194" s="51">
        <v>42497</v>
      </c>
      <c r="G194" s="2">
        <f t="shared" si="5"/>
        <v>-26</v>
      </c>
      <c r="H194" s="3">
        <f t="shared" si="4"/>
        <v>-11687.26</v>
      </c>
    </row>
    <row r="195" spans="1:8">
      <c r="A195" s="51">
        <v>42471</v>
      </c>
      <c r="B195" s="52" t="s">
        <v>20</v>
      </c>
      <c r="C195" s="53">
        <v>829.25</v>
      </c>
      <c r="D195" s="54">
        <v>4700321924</v>
      </c>
      <c r="E195" s="51">
        <v>42443</v>
      </c>
      <c r="F195" s="51">
        <v>42497</v>
      </c>
      <c r="G195" s="2">
        <f t="shared" si="5"/>
        <v>-26</v>
      </c>
      <c r="H195" s="3">
        <f t="shared" si="4"/>
        <v>-21560.5</v>
      </c>
    </row>
    <row r="196" spans="1:8">
      <c r="A196" s="51">
        <v>42471</v>
      </c>
      <c r="B196" s="52" t="s">
        <v>20</v>
      </c>
      <c r="C196" s="53">
        <v>2154.6</v>
      </c>
      <c r="D196" s="54">
        <v>4700292922</v>
      </c>
      <c r="E196" s="51">
        <v>42442</v>
      </c>
      <c r="F196" s="51">
        <v>42497</v>
      </c>
      <c r="G196" s="2">
        <f t="shared" si="5"/>
        <v>-26</v>
      </c>
      <c r="H196" s="3">
        <f t="shared" si="4"/>
        <v>-56019.6</v>
      </c>
    </row>
    <row r="197" spans="1:8">
      <c r="A197" s="51">
        <v>42471</v>
      </c>
      <c r="B197" s="52" t="s">
        <v>20</v>
      </c>
      <c r="C197" s="53">
        <v>3960.79</v>
      </c>
      <c r="D197" s="54">
        <v>4700292920</v>
      </c>
      <c r="E197" s="51">
        <v>42442</v>
      </c>
      <c r="F197" s="51">
        <v>42497</v>
      </c>
      <c r="G197" s="2">
        <f t="shared" si="5"/>
        <v>-26</v>
      </c>
      <c r="H197" s="3">
        <f t="shared" si="4"/>
        <v>-102980.54</v>
      </c>
    </row>
    <row r="198" spans="1:8">
      <c r="A198" s="51">
        <v>42471</v>
      </c>
      <c r="B198" s="52" t="s">
        <v>20</v>
      </c>
      <c r="C198" s="53">
        <v>79.64</v>
      </c>
      <c r="D198" s="54">
        <v>4700321985</v>
      </c>
      <c r="E198" s="51">
        <v>42443</v>
      </c>
      <c r="F198" s="51">
        <v>42497</v>
      </c>
      <c r="G198" s="2">
        <f t="shared" si="5"/>
        <v>-26</v>
      </c>
      <c r="H198" s="3">
        <f t="shared" si="4"/>
        <v>-2070.64</v>
      </c>
    </row>
    <row r="199" spans="1:8">
      <c r="A199" s="51">
        <v>42471</v>
      </c>
      <c r="B199" s="52" t="s">
        <v>20</v>
      </c>
      <c r="C199" s="53">
        <v>31.45</v>
      </c>
      <c r="D199" s="54">
        <v>4700321982</v>
      </c>
      <c r="E199" s="51">
        <v>42443</v>
      </c>
      <c r="F199" s="51">
        <v>42497</v>
      </c>
      <c r="G199" s="2">
        <f t="shared" si="5"/>
        <v>-26</v>
      </c>
      <c r="H199" s="3">
        <f t="shared" si="4"/>
        <v>-817.69999999999993</v>
      </c>
    </row>
    <row r="200" spans="1:8">
      <c r="A200" s="51">
        <v>42471</v>
      </c>
      <c r="B200" s="52" t="s">
        <v>55</v>
      </c>
      <c r="C200" s="53">
        <v>12417.98</v>
      </c>
      <c r="D200" s="54" t="s">
        <v>1114</v>
      </c>
      <c r="E200" s="51">
        <v>42401</v>
      </c>
      <c r="F200" s="51">
        <v>42464</v>
      </c>
      <c r="G200" s="2">
        <f t="shared" si="5"/>
        <v>7</v>
      </c>
      <c r="H200" s="3">
        <f t="shared" si="4"/>
        <v>86925.86</v>
      </c>
    </row>
    <row r="201" spans="1:8">
      <c r="A201" s="51">
        <v>42471</v>
      </c>
      <c r="B201" s="52" t="s">
        <v>1115</v>
      </c>
      <c r="C201" s="53">
        <v>83</v>
      </c>
      <c r="D201" s="54">
        <v>20161300011</v>
      </c>
      <c r="E201" s="51">
        <v>42439</v>
      </c>
      <c r="F201" s="51">
        <v>42474</v>
      </c>
      <c r="G201" s="2">
        <f t="shared" si="5"/>
        <v>-3</v>
      </c>
      <c r="H201" s="3">
        <f t="shared" ref="H201:H264" si="6">SUM(G201*C201)</f>
        <v>-249</v>
      </c>
    </row>
    <row r="202" spans="1:8">
      <c r="A202" s="51">
        <v>42471</v>
      </c>
      <c r="B202" s="52" t="s">
        <v>1115</v>
      </c>
      <c r="C202" s="53">
        <v>400</v>
      </c>
      <c r="D202" s="54" t="s">
        <v>1116</v>
      </c>
      <c r="E202" s="51">
        <v>42446</v>
      </c>
      <c r="F202" s="51">
        <v>42481</v>
      </c>
      <c r="G202" s="2">
        <f t="shared" ref="G202:G265" si="7">SUM(A202-F202)</f>
        <v>-10</v>
      </c>
      <c r="H202" s="3">
        <f t="shared" si="6"/>
        <v>-4000</v>
      </c>
    </row>
    <row r="203" spans="1:8">
      <c r="A203" s="51">
        <v>42471</v>
      </c>
      <c r="B203" s="52" t="s">
        <v>27</v>
      </c>
      <c r="C203" s="53">
        <v>4236.0600000000004</v>
      </c>
      <c r="D203" s="54" t="s">
        <v>1117</v>
      </c>
      <c r="E203" s="51">
        <v>42451</v>
      </c>
      <c r="F203" s="51">
        <v>42483</v>
      </c>
      <c r="G203" s="2">
        <f t="shared" si="7"/>
        <v>-12</v>
      </c>
      <c r="H203" s="3">
        <f t="shared" si="6"/>
        <v>-50832.72</v>
      </c>
    </row>
    <row r="204" spans="1:8">
      <c r="A204" s="51">
        <v>42471</v>
      </c>
      <c r="B204" s="52" t="s">
        <v>790</v>
      </c>
      <c r="C204" s="53">
        <v>2500</v>
      </c>
      <c r="D204" s="54">
        <v>4</v>
      </c>
      <c r="E204" s="51">
        <v>42450</v>
      </c>
      <c r="F204" s="51">
        <v>42481</v>
      </c>
      <c r="G204" s="2">
        <f t="shared" si="7"/>
        <v>-10</v>
      </c>
      <c r="H204" s="3">
        <f t="shared" si="6"/>
        <v>-25000</v>
      </c>
    </row>
    <row r="205" spans="1:8">
      <c r="A205" s="51">
        <v>42474</v>
      </c>
      <c r="B205" s="52" t="s">
        <v>1118</v>
      </c>
      <c r="C205" s="53">
        <v>18627.72</v>
      </c>
      <c r="D205" s="54" t="s">
        <v>309</v>
      </c>
      <c r="E205" s="51">
        <v>42450</v>
      </c>
      <c r="F205" s="51">
        <v>42481</v>
      </c>
      <c r="G205" s="2">
        <f t="shared" si="7"/>
        <v>-7</v>
      </c>
      <c r="H205" s="3">
        <f t="shared" si="6"/>
        <v>-130394.04000000001</v>
      </c>
    </row>
    <row r="206" spans="1:8">
      <c r="A206" s="51">
        <v>42474</v>
      </c>
      <c r="B206" s="52" t="s">
        <v>791</v>
      </c>
      <c r="C206" s="53">
        <v>4983.62</v>
      </c>
      <c r="D206" s="54" t="s">
        <v>1119</v>
      </c>
      <c r="E206" s="51">
        <v>42464</v>
      </c>
      <c r="F206" s="51">
        <v>42494</v>
      </c>
      <c r="G206" s="2">
        <f t="shared" si="7"/>
        <v>-20</v>
      </c>
      <c r="H206" s="3">
        <f t="shared" si="6"/>
        <v>-99672.4</v>
      </c>
    </row>
    <row r="207" spans="1:8">
      <c r="A207" s="51">
        <v>42474</v>
      </c>
      <c r="B207" s="52" t="s">
        <v>18</v>
      </c>
      <c r="C207" s="53">
        <v>27237.52</v>
      </c>
      <c r="D207" s="54" t="s">
        <v>37</v>
      </c>
      <c r="E207" s="51">
        <v>42464</v>
      </c>
      <c r="F207" s="51">
        <v>42494</v>
      </c>
      <c r="G207" s="2">
        <f t="shared" si="7"/>
        <v>-20</v>
      </c>
      <c r="H207" s="3">
        <f t="shared" si="6"/>
        <v>-544750.4</v>
      </c>
    </row>
    <row r="208" spans="1:8">
      <c r="A208" s="51">
        <v>42478</v>
      </c>
      <c r="B208" s="52" t="s">
        <v>9</v>
      </c>
      <c r="C208" s="53">
        <v>1779.57</v>
      </c>
      <c r="D208" s="54" t="s">
        <v>1120</v>
      </c>
      <c r="E208" s="51">
        <v>42066</v>
      </c>
      <c r="F208" s="51">
        <v>42474</v>
      </c>
      <c r="G208" s="2">
        <f t="shared" si="7"/>
        <v>4</v>
      </c>
      <c r="H208" s="3">
        <f t="shared" si="6"/>
        <v>7118.28</v>
      </c>
    </row>
    <row r="209" spans="1:8">
      <c r="A209" s="51">
        <v>42478</v>
      </c>
      <c r="B209" s="52" t="s">
        <v>9</v>
      </c>
      <c r="C209" s="53">
        <v>1138.21</v>
      </c>
      <c r="D209" s="54" t="s">
        <v>1121</v>
      </c>
      <c r="E209" s="51">
        <v>42032</v>
      </c>
      <c r="F209" s="51">
        <v>42474</v>
      </c>
      <c r="G209" s="2">
        <f t="shared" si="7"/>
        <v>4</v>
      </c>
      <c r="H209" s="3">
        <f t="shared" si="6"/>
        <v>4552.84</v>
      </c>
    </row>
    <row r="210" spans="1:8">
      <c r="A210" s="51">
        <v>42479</v>
      </c>
      <c r="B210" s="52" t="s">
        <v>21</v>
      </c>
      <c r="C210" s="53">
        <v>35285.25</v>
      </c>
      <c r="D210" s="54" t="s">
        <v>1122</v>
      </c>
      <c r="E210" s="51">
        <v>42460</v>
      </c>
      <c r="F210" s="51">
        <v>42497</v>
      </c>
      <c r="G210" s="2">
        <f t="shared" si="7"/>
        <v>-18</v>
      </c>
      <c r="H210" s="3">
        <f t="shared" si="6"/>
        <v>-635134.5</v>
      </c>
    </row>
    <row r="211" spans="1:8">
      <c r="A211" s="51">
        <v>42479</v>
      </c>
      <c r="B211" s="52" t="s">
        <v>183</v>
      </c>
      <c r="C211" s="53">
        <v>5000</v>
      </c>
      <c r="D211" s="54" t="s">
        <v>1123</v>
      </c>
      <c r="E211" s="51">
        <v>42461</v>
      </c>
      <c r="F211" s="51">
        <v>42501</v>
      </c>
      <c r="G211" s="2">
        <f t="shared" si="7"/>
        <v>-22</v>
      </c>
      <c r="H211" s="3">
        <f t="shared" si="6"/>
        <v>-110000</v>
      </c>
    </row>
    <row r="212" spans="1:8">
      <c r="A212" s="51">
        <v>42479</v>
      </c>
      <c r="B212" s="52" t="s">
        <v>170</v>
      </c>
      <c r="C212" s="53">
        <v>1552</v>
      </c>
      <c r="D212" s="54" t="s">
        <v>57</v>
      </c>
      <c r="E212" s="51">
        <v>42367</v>
      </c>
      <c r="F212" s="51">
        <v>42508</v>
      </c>
      <c r="G212" s="2">
        <f t="shared" si="7"/>
        <v>-29</v>
      </c>
      <c r="H212" s="3">
        <f t="shared" si="6"/>
        <v>-45008</v>
      </c>
    </row>
    <row r="213" spans="1:8">
      <c r="A213" s="51">
        <v>42479</v>
      </c>
      <c r="B213" s="52" t="s">
        <v>1124</v>
      </c>
      <c r="C213" s="53">
        <v>47440</v>
      </c>
      <c r="D213" s="54" t="s">
        <v>1125</v>
      </c>
      <c r="E213" s="51">
        <v>42454</v>
      </c>
      <c r="F213" s="51">
        <v>42491</v>
      </c>
      <c r="G213" s="2">
        <f t="shared" si="7"/>
        <v>-12</v>
      </c>
      <c r="H213" s="3">
        <f t="shared" si="6"/>
        <v>-569280</v>
      </c>
    </row>
    <row r="214" spans="1:8">
      <c r="A214" s="51">
        <v>42479</v>
      </c>
      <c r="B214" s="52" t="s">
        <v>13</v>
      </c>
      <c r="C214" s="53">
        <v>52.4</v>
      </c>
      <c r="D214" s="54" t="s">
        <v>1126</v>
      </c>
      <c r="E214" s="51">
        <v>42268</v>
      </c>
      <c r="F214" s="51">
        <v>42496</v>
      </c>
      <c r="G214" s="2">
        <f t="shared" si="7"/>
        <v>-17</v>
      </c>
      <c r="H214" s="3">
        <f t="shared" si="6"/>
        <v>-890.8</v>
      </c>
    </row>
    <row r="215" spans="1:8">
      <c r="A215" s="51">
        <v>42479</v>
      </c>
      <c r="B215" s="52" t="s">
        <v>13</v>
      </c>
      <c r="C215" s="53">
        <v>273.60000000000002</v>
      </c>
      <c r="D215" s="54" t="s">
        <v>1127</v>
      </c>
      <c r="E215" s="51">
        <v>42307</v>
      </c>
      <c r="F215" s="51">
        <v>42491</v>
      </c>
      <c r="G215" s="2">
        <f t="shared" si="7"/>
        <v>-12</v>
      </c>
      <c r="H215" s="3">
        <f t="shared" si="6"/>
        <v>-3283.2000000000003</v>
      </c>
    </row>
    <row r="216" spans="1:8">
      <c r="A216" s="51">
        <v>42486</v>
      </c>
      <c r="B216" s="52" t="s">
        <v>20</v>
      </c>
      <c r="C216" s="53">
        <v>4334.7299999999996</v>
      </c>
      <c r="D216" s="54">
        <v>4700188607</v>
      </c>
      <c r="E216" s="51">
        <v>42414</v>
      </c>
      <c r="F216" s="51">
        <v>42481</v>
      </c>
      <c r="G216" s="2">
        <f t="shared" si="7"/>
        <v>5</v>
      </c>
      <c r="H216" s="3">
        <f t="shared" si="6"/>
        <v>21673.649999999998</v>
      </c>
    </row>
    <row r="217" spans="1:8">
      <c r="A217" s="51">
        <v>42486</v>
      </c>
      <c r="B217" s="52" t="s">
        <v>20</v>
      </c>
      <c r="C217" s="53">
        <v>1698.47</v>
      </c>
      <c r="D217" s="54">
        <v>4700188608</v>
      </c>
      <c r="E217" s="51">
        <v>42414</v>
      </c>
      <c r="F217" s="51">
        <v>42481</v>
      </c>
      <c r="G217" s="2">
        <f t="shared" si="7"/>
        <v>5</v>
      </c>
      <c r="H217" s="3">
        <f t="shared" si="6"/>
        <v>8492.35</v>
      </c>
    </row>
    <row r="218" spans="1:8">
      <c r="A218" s="51">
        <v>42486</v>
      </c>
      <c r="B218" s="52" t="s">
        <v>20</v>
      </c>
      <c r="C218" s="53">
        <v>2257.92</v>
      </c>
      <c r="D218" s="54">
        <v>4700188609</v>
      </c>
      <c r="E218" s="51">
        <v>42414</v>
      </c>
      <c r="F218" s="51">
        <v>42481</v>
      </c>
      <c r="G218" s="2">
        <f t="shared" si="7"/>
        <v>5</v>
      </c>
      <c r="H218" s="3">
        <f t="shared" si="6"/>
        <v>11289.6</v>
      </c>
    </row>
    <row r="219" spans="1:8">
      <c r="A219" s="51">
        <v>42486</v>
      </c>
      <c r="B219" s="52" t="s">
        <v>20</v>
      </c>
      <c r="C219" s="53">
        <v>2863.88</v>
      </c>
      <c r="D219" s="54">
        <v>4700188605</v>
      </c>
      <c r="E219" s="51">
        <v>42414</v>
      </c>
      <c r="F219" s="51">
        <v>42481</v>
      </c>
      <c r="G219" s="2">
        <f t="shared" si="7"/>
        <v>5</v>
      </c>
      <c r="H219" s="3">
        <f t="shared" si="6"/>
        <v>14319.400000000001</v>
      </c>
    </row>
    <row r="220" spans="1:8">
      <c r="A220" s="51">
        <v>42494</v>
      </c>
      <c r="B220" s="52" t="s">
        <v>42</v>
      </c>
      <c r="C220" s="53">
        <v>41</v>
      </c>
      <c r="D220" s="54">
        <v>8429</v>
      </c>
      <c r="E220" s="51">
        <v>42464</v>
      </c>
      <c r="F220" s="51">
        <v>42481</v>
      </c>
      <c r="G220" s="2">
        <f t="shared" si="7"/>
        <v>13</v>
      </c>
      <c r="H220" s="3">
        <f t="shared" si="6"/>
        <v>533</v>
      </c>
    </row>
    <row r="221" spans="1:8">
      <c r="A221" s="51">
        <v>42486</v>
      </c>
      <c r="B221" s="52" t="s">
        <v>12</v>
      </c>
      <c r="C221" s="53">
        <v>1260</v>
      </c>
      <c r="D221" s="54" t="s">
        <v>1128</v>
      </c>
      <c r="E221" s="51">
        <v>42460</v>
      </c>
      <c r="F221" s="51">
        <v>42481</v>
      </c>
      <c r="G221" s="2">
        <f t="shared" si="7"/>
        <v>5</v>
      </c>
      <c r="H221" s="3">
        <f t="shared" si="6"/>
        <v>6300</v>
      </c>
    </row>
    <row r="222" spans="1:8">
      <c r="A222" s="51">
        <v>42486</v>
      </c>
      <c r="B222" s="52" t="s">
        <v>20</v>
      </c>
      <c r="C222" s="53">
        <v>839.33</v>
      </c>
      <c r="D222" s="54">
        <v>4700411143</v>
      </c>
      <c r="E222" s="51">
        <v>42466</v>
      </c>
      <c r="F222" s="51">
        <v>42481</v>
      </c>
      <c r="G222" s="2">
        <f t="shared" si="7"/>
        <v>5</v>
      </c>
      <c r="H222" s="3">
        <f t="shared" si="6"/>
        <v>4196.6500000000005</v>
      </c>
    </row>
    <row r="223" spans="1:8">
      <c r="A223" s="51">
        <v>42486</v>
      </c>
      <c r="B223" s="52" t="s">
        <v>52</v>
      </c>
      <c r="C223" s="53">
        <v>4550</v>
      </c>
      <c r="D223" s="54">
        <v>128</v>
      </c>
      <c r="E223" s="51">
        <v>42460</v>
      </c>
      <c r="F223" s="51">
        <v>42491</v>
      </c>
      <c r="G223" s="2">
        <f t="shared" si="7"/>
        <v>-5</v>
      </c>
      <c r="H223" s="3">
        <f t="shared" si="6"/>
        <v>-22750</v>
      </c>
    </row>
    <row r="224" spans="1:8">
      <c r="A224" s="51">
        <v>42486</v>
      </c>
      <c r="B224" s="52" t="s">
        <v>20</v>
      </c>
      <c r="C224" s="53">
        <v>1697.07</v>
      </c>
      <c r="D224" s="54">
        <v>4700188606</v>
      </c>
      <c r="E224" s="51">
        <v>42414</v>
      </c>
      <c r="F224" s="51">
        <v>42482</v>
      </c>
      <c r="G224" s="2">
        <f t="shared" si="7"/>
        <v>4</v>
      </c>
      <c r="H224" s="3">
        <f t="shared" si="6"/>
        <v>6788.28</v>
      </c>
    </row>
    <row r="225" spans="1:8">
      <c r="A225" s="51">
        <v>42487</v>
      </c>
      <c r="B225" s="52" t="s">
        <v>61</v>
      </c>
      <c r="C225" s="53">
        <v>39.79</v>
      </c>
      <c r="D225" s="54" t="s">
        <v>1129</v>
      </c>
      <c r="E225" s="51">
        <v>42405</v>
      </c>
      <c r="F225" s="51">
        <v>42486</v>
      </c>
      <c r="G225" s="2">
        <f t="shared" si="7"/>
        <v>1</v>
      </c>
      <c r="H225" s="3">
        <f t="shared" si="6"/>
        <v>39.79</v>
      </c>
    </row>
    <row r="226" spans="1:8">
      <c r="A226" s="51">
        <v>42487</v>
      </c>
      <c r="B226" s="52" t="s">
        <v>61</v>
      </c>
      <c r="C226" s="53">
        <v>63.94</v>
      </c>
      <c r="D226" s="54" t="s">
        <v>1130</v>
      </c>
      <c r="E226" s="51">
        <v>42405</v>
      </c>
      <c r="F226" s="51">
        <v>42486</v>
      </c>
      <c r="G226" s="2">
        <f t="shared" si="7"/>
        <v>1</v>
      </c>
      <c r="H226" s="3">
        <f t="shared" si="6"/>
        <v>63.94</v>
      </c>
    </row>
    <row r="227" spans="1:8">
      <c r="A227" s="51">
        <v>42487</v>
      </c>
      <c r="B227" s="52" t="s">
        <v>61</v>
      </c>
      <c r="C227" s="53">
        <v>69.569999999999993</v>
      </c>
      <c r="D227" s="54" t="s">
        <v>1131</v>
      </c>
      <c r="E227" s="51">
        <v>42405</v>
      </c>
      <c r="F227" s="51">
        <v>42486</v>
      </c>
      <c r="G227" s="2">
        <f t="shared" si="7"/>
        <v>1</v>
      </c>
      <c r="H227" s="3">
        <f t="shared" si="6"/>
        <v>69.569999999999993</v>
      </c>
    </row>
    <row r="228" spans="1:8">
      <c r="A228" s="51">
        <v>42487</v>
      </c>
      <c r="B228" s="52" t="s">
        <v>61</v>
      </c>
      <c r="C228" s="53">
        <v>68.16</v>
      </c>
      <c r="D228" s="54" t="s">
        <v>1132</v>
      </c>
      <c r="E228" s="51">
        <v>42405</v>
      </c>
      <c r="F228" s="51">
        <v>42486</v>
      </c>
      <c r="G228" s="2">
        <f t="shared" si="7"/>
        <v>1</v>
      </c>
      <c r="H228" s="3">
        <f t="shared" si="6"/>
        <v>68.16</v>
      </c>
    </row>
    <row r="229" spans="1:8">
      <c r="A229" s="51">
        <v>42487</v>
      </c>
      <c r="B229" s="52" t="s">
        <v>61</v>
      </c>
      <c r="C229" s="53">
        <v>66.12</v>
      </c>
      <c r="D229" s="54" t="s">
        <v>1133</v>
      </c>
      <c r="E229" s="51">
        <v>42405</v>
      </c>
      <c r="F229" s="51">
        <v>42486</v>
      </c>
      <c r="G229" s="2">
        <f t="shared" si="7"/>
        <v>1</v>
      </c>
      <c r="H229" s="3">
        <f t="shared" si="6"/>
        <v>66.12</v>
      </c>
    </row>
    <row r="230" spans="1:8">
      <c r="A230" s="51">
        <v>42487</v>
      </c>
      <c r="B230" s="52" t="s">
        <v>61</v>
      </c>
      <c r="C230" s="53">
        <v>39.6</v>
      </c>
      <c r="D230" s="54" t="s">
        <v>1134</v>
      </c>
      <c r="E230" s="51">
        <v>42405</v>
      </c>
      <c r="F230" s="51">
        <v>42486</v>
      </c>
      <c r="G230" s="2">
        <f t="shared" si="7"/>
        <v>1</v>
      </c>
      <c r="H230" s="3">
        <f t="shared" si="6"/>
        <v>39.6</v>
      </c>
    </row>
    <row r="231" spans="1:8">
      <c r="A231" s="51">
        <v>42487</v>
      </c>
      <c r="B231" s="52" t="s">
        <v>61</v>
      </c>
      <c r="C231" s="53">
        <v>76.98</v>
      </c>
      <c r="D231" s="54" t="s">
        <v>1135</v>
      </c>
      <c r="E231" s="51">
        <v>42405</v>
      </c>
      <c r="F231" s="51">
        <v>42486</v>
      </c>
      <c r="G231" s="2">
        <f t="shared" si="7"/>
        <v>1</v>
      </c>
      <c r="H231" s="3">
        <f t="shared" si="6"/>
        <v>76.98</v>
      </c>
    </row>
    <row r="232" spans="1:8">
      <c r="A232" s="51">
        <v>42487</v>
      </c>
      <c r="B232" s="52" t="s">
        <v>61</v>
      </c>
      <c r="C232" s="53">
        <v>34</v>
      </c>
      <c r="D232" s="54" t="s">
        <v>1136</v>
      </c>
      <c r="E232" s="51">
        <v>42405</v>
      </c>
      <c r="F232" s="51">
        <v>42486</v>
      </c>
      <c r="G232" s="2">
        <f t="shared" si="7"/>
        <v>1</v>
      </c>
      <c r="H232" s="3">
        <f t="shared" si="6"/>
        <v>34</v>
      </c>
    </row>
    <row r="233" spans="1:8">
      <c r="A233" s="51">
        <v>42487</v>
      </c>
      <c r="B233" s="52" t="s">
        <v>61</v>
      </c>
      <c r="C233" s="53">
        <v>40.450000000000003</v>
      </c>
      <c r="D233" s="54" t="s">
        <v>1137</v>
      </c>
      <c r="E233" s="51">
        <v>42405</v>
      </c>
      <c r="F233" s="51">
        <v>42486</v>
      </c>
      <c r="G233" s="2">
        <f t="shared" si="7"/>
        <v>1</v>
      </c>
      <c r="H233" s="3">
        <f t="shared" si="6"/>
        <v>40.450000000000003</v>
      </c>
    </row>
    <row r="234" spans="1:8">
      <c r="A234" s="51">
        <v>42487</v>
      </c>
      <c r="B234" s="52" t="s">
        <v>61</v>
      </c>
      <c r="C234" s="53">
        <v>44.61</v>
      </c>
      <c r="D234" s="54" t="s">
        <v>1138</v>
      </c>
      <c r="E234" s="51">
        <v>42405</v>
      </c>
      <c r="F234" s="51">
        <v>42486</v>
      </c>
      <c r="G234" s="2">
        <f t="shared" si="7"/>
        <v>1</v>
      </c>
      <c r="H234" s="3">
        <f t="shared" si="6"/>
        <v>44.61</v>
      </c>
    </row>
    <row r="235" spans="1:8">
      <c r="A235" s="51">
        <v>42487</v>
      </c>
      <c r="B235" s="52" t="s">
        <v>61</v>
      </c>
      <c r="C235" s="53">
        <v>34</v>
      </c>
      <c r="D235" s="54" t="s">
        <v>1139</v>
      </c>
      <c r="E235" s="51">
        <v>42405</v>
      </c>
      <c r="F235" s="51">
        <v>42486</v>
      </c>
      <c r="G235" s="2">
        <f t="shared" si="7"/>
        <v>1</v>
      </c>
      <c r="H235" s="3">
        <f t="shared" si="6"/>
        <v>34</v>
      </c>
    </row>
    <row r="236" spans="1:8">
      <c r="A236" s="51">
        <v>42487</v>
      </c>
      <c r="B236" s="52" t="s">
        <v>61</v>
      </c>
      <c r="C236" s="53">
        <v>83.2</v>
      </c>
      <c r="D236" s="54" t="s">
        <v>1140</v>
      </c>
      <c r="E236" s="51">
        <v>42405</v>
      </c>
      <c r="F236" s="51">
        <v>42486</v>
      </c>
      <c r="G236" s="2">
        <f t="shared" si="7"/>
        <v>1</v>
      </c>
      <c r="H236" s="3">
        <f t="shared" si="6"/>
        <v>83.2</v>
      </c>
    </row>
    <row r="237" spans="1:8">
      <c r="A237" s="51">
        <v>42487</v>
      </c>
      <c r="B237" s="52" t="s">
        <v>61</v>
      </c>
      <c r="C237" s="53">
        <v>24.48</v>
      </c>
      <c r="D237" s="54" t="s">
        <v>1141</v>
      </c>
      <c r="E237" s="51">
        <v>42405</v>
      </c>
      <c r="F237" s="51">
        <v>42486</v>
      </c>
      <c r="G237" s="2">
        <f t="shared" si="7"/>
        <v>1</v>
      </c>
      <c r="H237" s="3">
        <f t="shared" si="6"/>
        <v>24.48</v>
      </c>
    </row>
    <row r="238" spans="1:8">
      <c r="A238" s="51">
        <v>42487</v>
      </c>
      <c r="B238" s="52" t="s">
        <v>61</v>
      </c>
      <c r="C238" s="53">
        <v>34</v>
      </c>
      <c r="D238" s="54" t="s">
        <v>1142</v>
      </c>
      <c r="E238" s="51">
        <v>42405</v>
      </c>
      <c r="F238" s="51">
        <v>42486</v>
      </c>
      <c r="G238" s="2">
        <f t="shared" si="7"/>
        <v>1</v>
      </c>
      <c r="H238" s="3">
        <f t="shared" si="6"/>
        <v>34</v>
      </c>
    </row>
    <row r="239" spans="1:8">
      <c r="A239" s="51">
        <v>42487</v>
      </c>
      <c r="B239" s="52" t="s">
        <v>61</v>
      </c>
      <c r="C239" s="53">
        <v>212.34</v>
      </c>
      <c r="D239" s="54" t="s">
        <v>1143</v>
      </c>
      <c r="E239" s="51">
        <v>42405</v>
      </c>
      <c r="F239" s="51">
        <v>42486</v>
      </c>
      <c r="G239" s="2">
        <f t="shared" si="7"/>
        <v>1</v>
      </c>
      <c r="H239" s="3">
        <f t="shared" si="6"/>
        <v>212.34</v>
      </c>
    </row>
    <row r="240" spans="1:8">
      <c r="A240" s="51">
        <v>42487</v>
      </c>
      <c r="B240" s="52" t="s">
        <v>61</v>
      </c>
      <c r="C240" s="53">
        <v>24.48</v>
      </c>
      <c r="D240" s="54" t="s">
        <v>1144</v>
      </c>
      <c r="E240" s="51">
        <v>42405</v>
      </c>
      <c r="F240" s="51">
        <v>42486</v>
      </c>
      <c r="G240" s="2">
        <f t="shared" si="7"/>
        <v>1</v>
      </c>
      <c r="H240" s="3">
        <f t="shared" si="6"/>
        <v>24.48</v>
      </c>
    </row>
    <row r="241" spans="1:8">
      <c r="A241" s="51">
        <v>42487</v>
      </c>
      <c r="B241" s="52" t="s">
        <v>61</v>
      </c>
      <c r="C241" s="53">
        <v>95.34</v>
      </c>
      <c r="D241" s="54" t="s">
        <v>1145</v>
      </c>
      <c r="E241" s="51">
        <v>42405</v>
      </c>
      <c r="F241" s="51">
        <v>42486</v>
      </c>
      <c r="G241" s="2">
        <f t="shared" si="7"/>
        <v>1</v>
      </c>
      <c r="H241" s="3">
        <f t="shared" si="6"/>
        <v>95.34</v>
      </c>
    </row>
    <row r="242" spans="1:8">
      <c r="A242" s="51">
        <v>42487</v>
      </c>
      <c r="B242" s="52" t="s">
        <v>61</v>
      </c>
      <c r="C242" s="53">
        <v>42.5</v>
      </c>
      <c r="D242" s="54" t="s">
        <v>1146</v>
      </c>
      <c r="E242" s="51">
        <v>42405</v>
      </c>
      <c r="F242" s="51">
        <v>42486</v>
      </c>
      <c r="G242" s="2">
        <f t="shared" si="7"/>
        <v>1</v>
      </c>
      <c r="H242" s="3">
        <f t="shared" si="6"/>
        <v>42.5</v>
      </c>
    </row>
    <row r="243" spans="1:8">
      <c r="A243" s="51">
        <v>42487</v>
      </c>
      <c r="B243" s="52" t="s">
        <v>61</v>
      </c>
      <c r="C243" s="53">
        <v>68.010000000000005</v>
      </c>
      <c r="D243" s="54" t="s">
        <v>1147</v>
      </c>
      <c r="E243" s="51">
        <v>42405</v>
      </c>
      <c r="F243" s="51">
        <v>42486</v>
      </c>
      <c r="G243" s="2">
        <f t="shared" si="7"/>
        <v>1</v>
      </c>
      <c r="H243" s="3">
        <f t="shared" si="6"/>
        <v>68.010000000000005</v>
      </c>
    </row>
    <row r="244" spans="1:8">
      <c r="A244" s="51">
        <v>42487</v>
      </c>
      <c r="B244" s="52" t="s">
        <v>61</v>
      </c>
      <c r="C244" s="53">
        <v>83.2</v>
      </c>
      <c r="D244" s="54" t="s">
        <v>1148</v>
      </c>
      <c r="E244" s="51">
        <v>42405</v>
      </c>
      <c r="F244" s="51">
        <v>42486</v>
      </c>
      <c r="G244" s="2">
        <f t="shared" si="7"/>
        <v>1</v>
      </c>
      <c r="H244" s="3">
        <f t="shared" si="6"/>
        <v>83.2</v>
      </c>
    </row>
    <row r="245" spans="1:8">
      <c r="A245" s="51">
        <v>42487</v>
      </c>
      <c r="B245" s="52" t="s">
        <v>61</v>
      </c>
      <c r="C245" s="53">
        <v>54.58</v>
      </c>
      <c r="D245" s="54" t="s">
        <v>1149</v>
      </c>
      <c r="E245" s="51">
        <v>42405</v>
      </c>
      <c r="F245" s="51">
        <v>42486</v>
      </c>
      <c r="G245" s="2">
        <f t="shared" si="7"/>
        <v>1</v>
      </c>
      <c r="H245" s="3">
        <f t="shared" si="6"/>
        <v>54.58</v>
      </c>
    </row>
    <row r="246" spans="1:8">
      <c r="A246" s="51">
        <v>42487</v>
      </c>
      <c r="B246" s="52" t="s">
        <v>61</v>
      </c>
      <c r="C246" s="53">
        <v>39.65</v>
      </c>
      <c r="D246" s="54" t="s">
        <v>1150</v>
      </c>
      <c r="E246" s="51">
        <v>42405</v>
      </c>
      <c r="F246" s="51">
        <v>42486</v>
      </c>
      <c r="G246" s="2">
        <f t="shared" si="7"/>
        <v>1</v>
      </c>
      <c r="H246" s="3">
        <f t="shared" si="6"/>
        <v>39.65</v>
      </c>
    </row>
    <row r="247" spans="1:8">
      <c r="A247" s="51">
        <v>42487</v>
      </c>
      <c r="B247" s="52" t="s">
        <v>61</v>
      </c>
      <c r="C247" s="53">
        <v>175.37</v>
      </c>
      <c r="D247" s="54" t="s">
        <v>1151</v>
      </c>
      <c r="E247" s="51">
        <v>42405</v>
      </c>
      <c r="F247" s="51">
        <v>42486</v>
      </c>
      <c r="G247" s="2">
        <f t="shared" si="7"/>
        <v>1</v>
      </c>
      <c r="H247" s="3">
        <f t="shared" si="6"/>
        <v>175.37</v>
      </c>
    </row>
    <row r="248" spans="1:8">
      <c r="A248" s="51">
        <v>42487</v>
      </c>
      <c r="B248" s="52" t="s">
        <v>61</v>
      </c>
      <c r="C248" s="53">
        <v>53.92</v>
      </c>
      <c r="D248" s="54" t="s">
        <v>1152</v>
      </c>
      <c r="E248" s="51">
        <v>42405</v>
      </c>
      <c r="F248" s="51">
        <v>42486</v>
      </c>
      <c r="G248" s="2">
        <f t="shared" si="7"/>
        <v>1</v>
      </c>
      <c r="H248" s="3">
        <f t="shared" si="6"/>
        <v>53.92</v>
      </c>
    </row>
    <row r="249" spans="1:8">
      <c r="A249" s="51">
        <v>42487</v>
      </c>
      <c r="B249" s="52" t="s">
        <v>61</v>
      </c>
      <c r="C249" s="53">
        <v>190.66</v>
      </c>
      <c r="D249" s="54" t="s">
        <v>1153</v>
      </c>
      <c r="E249" s="51">
        <v>42405</v>
      </c>
      <c r="F249" s="51">
        <v>42486</v>
      </c>
      <c r="G249" s="2">
        <f t="shared" si="7"/>
        <v>1</v>
      </c>
      <c r="H249" s="3">
        <f t="shared" si="6"/>
        <v>190.66</v>
      </c>
    </row>
    <row r="250" spans="1:8">
      <c r="A250" s="51">
        <v>42487</v>
      </c>
      <c r="B250" s="52" t="s">
        <v>61</v>
      </c>
      <c r="C250" s="53">
        <v>95.34</v>
      </c>
      <c r="D250" s="54" t="s">
        <v>1154</v>
      </c>
      <c r="E250" s="51">
        <v>42405</v>
      </c>
      <c r="F250" s="51">
        <v>42486</v>
      </c>
      <c r="G250" s="2">
        <f t="shared" si="7"/>
        <v>1</v>
      </c>
      <c r="H250" s="3">
        <f t="shared" si="6"/>
        <v>95.34</v>
      </c>
    </row>
    <row r="251" spans="1:8">
      <c r="A251" s="51">
        <v>42487</v>
      </c>
      <c r="B251" s="52" t="s">
        <v>61</v>
      </c>
      <c r="C251" s="53">
        <v>24.48</v>
      </c>
      <c r="D251" s="54" t="s">
        <v>1155</v>
      </c>
      <c r="E251" s="51">
        <v>42405</v>
      </c>
      <c r="F251" s="51">
        <v>42486</v>
      </c>
      <c r="G251" s="2">
        <f t="shared" si="7"/>
        <v>1</v>
      </c>
      <c r="H251" s="3">
        <f t="shared" si="6"/>
        <v>24.48</v>
      </c>
    </row>
    <row r="252" spans="1:8">
      <c r="A252" s="51">
        <v>42487</v>
      </c>
      <c r="B252" s="52" t="s">
        <v>61</v>
      </c>
      <c r="C252" s="53">
        <v>62.65</v>
      </c>
      <c r="D252" s="54" t="s">
        <v>1156</v>
      </c>
      <c r="E252" s="51">
        <v>42405</v>
      </c>
      <c r="F252" s="51">
        <v>42486</v>
      </c>
      <c r="G252" s="2">
        <f t="shared" si="7"/>
        <v>1</v>
      </c>
      <c r="H252" s="3">
        <f t="shared" si="6"/>
        <v>62.65</v>
      </c>
    </row>
    <row r="253" spans="1:8">
      <c r="A253" s="51">
        <v>42487</v>
      </c>
      <c r="B253" s="52" t="s">
        <v>61</v>
      </c>
      <c r="C253" s="53">
        <v>39.6</v>
      </c>
      <c r="D253" s="54" t="s">
        <v>1157</v>
      </c>
      <c r="E253" s="51">
        <v>42405</v>
      </c>
      <c r="F253" s="51">
        <v>42486</v>
      </c>
      <c r="G253" s="2">
        <f t="shared" si="7"/>
        <v>1</v>
      </c>
      <c r="H253" s="3">
        <f t="shared" si="6"/>
        <v>39.6</v>
      </c>
    </row>
    <row r="254" spans="1:8">
      <c r="A254" s="51">
        <v>42487</v>
      </c>
      <c r="B254" s="52" t="s">
        <v>61</v>
      </c>
      <c r="C254" s="53">
        <v>39.979999999999997</v>
      </c>
      <c r="D254" s="54" t="s">
        <v>1158</v>
      </c>
      <c r="E254" s="51">
        <v>42405</v>
      </c>
      <c r="F254" s="51">
        <v>42486</v>
      </c>
      <c r="G254" s="2">
        <v>-30</v>
      </c>
      <c r="H254" s="3">
        <f t="shared" si="6"/>
        <v>-1199.3999999999999</v>
      </c>
    </row>
    <row r="255" spans="1:8">
      <c r="A255" s="51">
        <v>42487</v>
      </c>
      <c r="B255" s="52" t="s">
        <v>61</v>
      </c>
      <c r="C255" s="53">
        <v>242</v>
      </c>
      <c r="D255" s="54" t="s">
        <v>1159</v>
      </c>
      <c r="E255" s="51">
        <v>42405</v>
      </c>
      <c r="F255" s="51">
        <v>42486</v>
      </c>
      <c r="G255" s="2">
        <f t="shared" si="7"/>
        <v>1</v>
      </c>
      <c r="H255" s="3">
        <f t="shared" si="6"/>
        <v>242</v>
      </c>
    </row>
    <row r="256" spans="1:8">
      <c r="A256" s="51">
        <v>42487</v>
      </c>
      <c r="B256" s="52" t="s">
        <v>61</v>
      </c>
      <c r="C256" s="53">
        <v>187</v>
      </c>
      <c r="D256" s="54" t="s">
        <v>1160</v>
      </c>
      <c r="E256" s="51">
        <v>42405</v>
      </c>
      <c r="F256" s="51">
        <v>42486</v>
      </c>
      <c r="G256" s="2">
        <f t="shared" si="7"/>
        <v>1</v>
      </c>
      <c r="H256" s="3">
        <f t="shared" si="6"/>
        <v>187</v>
      </c>
    </row>
    <row r="257" spans="1:8">
      <c r="A257" s="51">
        <v>42487</v>
      </c>
      <c r="B257" s="52" t="s">
        <v>61</v>
      </c>
      <c r="C257" s="53">
        <v>34</v>
      </c>
      <c r="D257" s="54" t="s">
        <v>1161</v>
      </c>
      <c r="E257" s="51">
        <v>42405</v>
      </c>
      <c r="F257" s="51">
        <v>42486</v>
      </c>
      <c r="G257" s="2">
        <f t="shared" si="7"/>
        <v>1</v>
      </c>
      <c r="H257" s="3">
        <f t="shared" si="6"/>
        <v>34</v>
      </c>
    </row>
    <row r="258" spans="1:8">
      <c r="A258" s="51">
        <v>42487</v>
      </c>
      <c r="B258" s="52" t="s">
        <v>61</v>
      </c>
      <c r="C258" s="53">
        <v>39.6</v>
      </c>
      <c r="D258" s="54" t="s">
        <v>1162</v>
      </c>
      <c r="E258" s="51">
        <v>42405</v>
      </c>
      <c r="F258" s="51">
        <v>42486</v>
      </c>
      <c r="G258" s="2">
        <f t="shared" si="7"/>
        <v>1</v>
      </c>
      <c r="H258" s="3">
        <f t="shared" si="6"/>
        <v>39.6</v>
      </c>
    </row>
    <row r="259" spans="1:8">
      <c r="A259" s="51">
        <v>42487</v>
      </c>
      <c r="B259" s="52" t="s">
        <v>61</v>
      </c>
      <c r="C259" s="53">
        <v>1636</v>
      </c>
      <c r="D259" s="54" t="s">
        <v>1163</v>
      </c>
      <c r="E259" s="51">
        <v>42405</v>
      </c>
      <c r="F259" s="51">
        <v>42486</v>
      </c>
      <c r="G259" s="2">
        <f t="shared" si="7"/>
        <v>1</v>
      </c>
      <c r="H259" s="3">
        <f t="shared" si="6"/>
        <v>1636</v>
      </c>
    </row>
    <row r="260" spans="1:8">
      <c r="A260" s="51">
        <v>42487</v>
      </c>
      <c r="B260" s="52" t="s">
        <v>61</v>
      </c>
      <c r="C260" s="53">
        <v>24.64</v>
      </c>
      <c r="D260" s="54" t="s">
        <v>1164</v>
      </c>
      <c r="E260" s="51">
        <v>42405</v>
      </c>
      <c r="F260" s="51">
        <v>42486</v>
      </c>
      <c r="G260" s="2">
        <f t="shared" si="7"/>
        <v>1</v>
      </c>
      <c r="H260" s="3">
        <f t="shared" si="6"/>
        <v>24.64</v>
      </c>
    </row>
    <row r="261" spans="1:8">
      <c r="A261" s="51">
        <v>42487</v>
      </c>
      <c r="B261" s="52" t="s">
        <v>61</v>
      </c>
      <c r="C261" s="53">
        <v>25.06</v>
      </c>
      <c r="D261" s="54" t="s">
        <v>1165</v>
      </c>
      <c r="E261" s="51">
        <v>42405</v>
      </c>
      <c r="F261" s="51">
        <v>42486</v>
      </c>
      <c r="G261" s="2">
        <f t="shared" si="7"/>
        <v>1</v>
      </c>
      <c r="H261" s="3">
        <f t="shared" si="6"/>
        <v>25.06</v>
      </c>
    </row>
    <row r="262" spans="1:8">
      <c r="A262" s="51">
        <v>42487</v>
      </c>
      <c r="B262" s="52" t="s">
        <v>61</v>
      </c>
      <c r="C262" s="53">
        <v>39.700000000000003</v>
      </c>
      <c r="D262" s="54" t="s">
        <v>1166</v>
      </c>
      <c r="E262" s="51">
        <v>42405</v>
      </c>
      <c r="F262" s="51">
        <v>42486</v>
      </c>
      <c r="G262" s="2">
        <f t="shared" si="7"/>
        <v>1</v>
      </c>
      <c r="H262" s="3">
        <f t="shared" si="6"/>
        <v>39.700000000000003</v>
      </c>
    </row>
    <row r="263" spans="1:8">
      <c r="A263" s="51">
        <v>42487</v>
      </c>
      <c r="B263" s="52" t="s">
        <v>61</v>
      </c>
      <c r="C263" s="53">
        <v>25.88</v>
      </c>
      <c r="D263" s="54" t="s">
        <v>1167</v>
      </c>
      <c r="E263" s="51">
        <v>42405</v>
      </c>
      <c r="F263" s="51">
        <v>42486</v>
      </c>
      <c r="G263" s="2">
        <f t="shared" si="7"/>
        <v>1</v>
      </c>
      <c r="H263" s="3">
        <f t="shared" si="6"/>
        <v>25.88</v>
      </c>
    </row>
    <row r="264" spans="1:8">
      <c r="A264" s="51">
        <v>42487</v>
      </c>
      <c r="B264" s="52" t="s">
        <v>61</v>
      </c>
      <c r="C264" s="53">
        <v>934</v>
      </c>
      <c r="D264" s="54" t="s">
        <v>1168</v>
      </c>
      <c r="E264" s="51">
        <v>42405</v>
      </c>
      <c r="F264" s="51">
        <v>42486</v>
      </c>
      <c r="G264" s="2">
        <f t="shared" si="7"/>
        <v>1</v>
      </c>
      <c r="H264" s="3">
        <f t="shared" si="6"/>
        <v>934</v>
      </c>
    </row>
    <row r="265" spans="1:8">
      <c r="A265" s="51">
        <v>42487</v>
      </c>
      <c r="B265" s="52" t="s">
        <v>61</v>
      </c>
      <c r="C265" s="53">
        <v>52.22</v>
      </c>
      <c r="D265" s="54" t="s">
        <v>1169</v>
      </c>
      <c r="E265" s="51">
        <v>42405</v>
      </c>
      <c r="F265" s="51">
        <v>42486</v>
      </c>
      <c r="G265" s="2">
        <f t="shared" si="7"/>
        <v>1</v>
      </c>
      <c r="H265" s="3">
        <f t="shared" ref="H265:H328" si="8">SUM(G265*C265)</f>
        <v>52.22</v>
      </c>
    </row>
    <row r="266" spans="1:8">
      <c r="A266" s="51">
        <v>42487</v>
      </c>
      <c r="B266" s="52" t="s">
        <v>61</v>
      </c>
      <c r="C266" s="53">
        <v>24.48</v>
      </c>
      <c r="D266" s="54" t="s">
        <v>1170</v>
      </c>
      <c r="E266" s="51">
        <v>42405</v>
      </c>
      <c r="F266" s="51">
        <v>42486</v>
      </c>
      <c r="G266" s="2">
        <f t="shared" ref="G266:G329" si="9">SUM(A266-F266)</f>
        <v>1</v>
      </c>
      <c r="H266" s="3">
        <f t="shared" si="8"/>
        <v>24.48</v>
      </c>
    </row>
    <row r="267" spans="1:8">
      <c r="A267" s="51">
        <v>42487</v>
      </c>
      <c r="B267" s="52" t="s">
        <v>61</v>
      </c>
      <c r="C267" s="53">
        <v>16.96</v>
      </c>
      <c r="D267" s="54" t="s">
        <v>1171</v>
      </c>
      <c r="E267" s="51">
        <v>42405</v>
      </c>
      <c r="F267" s="51">
        <v>42486</v>
      </c>
      <c r="G267" s="2">
        <f t="shared" si="9"/>
        <v>1</v>
      </c>
      <c r="H267" s="3">
        <f t="shared" si="8"/>
        <v>16.96</v>
      </c>
    </row>
    <row r="268" spans="1:8">
      <c r="A268" s="51">
        <v>42487</v>
      </c>
      <c r="B268" s="52" t="s">
        <v>61</v>
      </c>
      <c r="C268" s="53">
        <v>1024</v>
      </c>
      <c r="D268" s="54" t="s">
        <v>1172</v>
      </c>
      <c r="E268" s="51">
        <v>42405</v>
      </c>
      <c r="F268" s="51">
        <v>42486</v>
      </c>
      <c r="G268" s="2">
        <f t="shared" si="9"/>
        <v>1</v>
      </c>
      <c r="H268" s="3">
        <f t="shared" si="8"/>
        <v>1024</v>
      </c>
    </row>
    <row r="269" spans="1:8">
      <c r="A269" s="51">
        <v>42487</v>
      </c>
      <c r="B269" s="52" t="s">
        <v>61</v>
      </c>
      <c r="C269" s="53">
        <v>3.34</v>
      </c>
      <c r="D269" s="54" t="s">
        <v>1173</v>
      </c>
      <c r="E269" s="51">
        <v>42389</v>
      </c>
      <c r="F269" s="51">
        <v>42486</v>
      </c>
      <c r="G269" s="2">
        <f t="shared" si="9"/>
        <v>1</v>
      </c>
      <c r="H269" s="3">
        <f t="shared" si="8"/>
        <v>3.34</v>
      </c>
    </row>
    <row r="270" spans="1:8">
      <c r="A270" s="51">
        <v>42487</v>
      </c>
      <c r="B270" s="52" t="s">
        <v>61</v>
      </c>
      <c r="C270" s="53">
        <v>6.35</v>
      </c>
      <c r="D270" s="54" t="s">
        <v>1174</v>
      </c>
      <c r="E270" s="51">
        <v>42389</v>
      </c>
      <c r="F270" s="51">
        <v>42481</v>
      </c>
      <c r="G270" s="2">
        <f t="shared" si="9"/>
        <v>6</v>
      </c>
      <c r="H270" s="3">
        <f t="shared" si="8"/>
        <v>38.099999999999994</v>
      </c>
    </row>
    <row r="271" spans="1:8">
      <c r="A271" s="51">
        <v>42487</v>
      </c>
      <c r="B271" s="52" t="s">
        <v>61</v>
      </c>
      <c r="C271" s="53">
        <v>8.18</v>
      </c>
      <c r="D271" s="54" t="s">
        <v>1175</v>
      </c>
      <c r="E271" s="51">
        <v>42389</v>
      </c>
      <c r="F271" s="51">
        <v>42481</v>
      </c>
      <c r="G271" s="2">
        <f t="shared" si="9"/>
        <v>6</v>
      </c>
      <c r="H271" s="3">
        <f t="shared" si="8"/>
        <v>49.08</v>
      </c>
    </row>
    <row r="272" spans="1:8">
      <c r="A272" s="51">
        <v>42487</v>
      </c>
      <c r="B272" s="52" t="s">
        <v>61</v>
      </c>
      <c r="C272" s="53">
        <v>7078.35</v>
      </c>
      <c r="D272" s="55">
        <v>4220816800002470</v>
      </c>
      <c r="E272" s="51">
        <v>42405</v>
      </c>
      <c r="F272" s="51">
        <v>42481</v>
      </c>
      <c r="G272" s="2">
        <f t="shared" si="9"/>
        <v>6</v>
      </c>
      <c r="H272" s="3">
        <f t="shared" si="8"/>
        <v>42470.100000000006</v>
      </c>
    </row>
    <row r="273" spans="1:8">
      <c r="A273" s="51">
        <v>42487</v>
      </c>
      <c r="B273" s="52" t="s">
        <v>61</v>
      </c>
      <c r="C273" s="53">
        <v>73.930000000000007</v>
      </c>
      <c r="D273" s="54" t="s">
        <v>1176</v>
      </c>
      <c r="E273" s="51">
        <v>42405</v>
      </c>
      <c r="F273" s="51">
        <v>42481</v>
      </c>
      <c r="G273" s="2">
        <f t="shared" si="9"/>
        <v>6</v>
      </c>
      <c r="H273" s="3">
        <f t="shared" si="8"/>
        <v>443.58000000000004</v>
      </c>
    </row>
    <row r="274" spans="1:8">
      <c r="A274" s="51">
        <v>42487</v>
      </c>
      <c r="B274" s="52" t="s">
        <v>61</v>
      </c>
      <c r="C274" s="53">
        <v>83.2</v>
      </c>
      <c r="D274" s="54" t="s">
        <v>1177</v>
      </c>
      <c r="E274" s="51">
        <v>42405</v>
      </c>
      <c r="F274" s="51">
        <v>42481</v>
      </c>
      <c r="G274" s="2">
        <f t="shared" si="9"/>
        <v>6</v>
      </c>
      <c r="H274" s="3">
        <f t="shared" si="8"/>
        <v>499.20000000000005</v>
      </c>
    </row>
    <row r="275" spans="1:8">
      <c r="A275" s="51">
        <v>42487</v>
      </c>
      <c r="B275" s="52" t="s">
        <v>61</v>
      </c>
      <c r="C275" s="53">
        <v>82.03</v>
      </c>
      <c r="D275" s="54" t="s">
        <v>1178</v>
      </c>
      <c r="E275" s="51">
        <v>42405</v>
      </c>
      <c r="F275" s="51">
        <v>42481</v>
      </c>
      <c r="G275" s="2">
        <f t="shared" si="9"/>
        <v>6</v>
      </c>
      <c r="H275" s="3">
        <f t="shared" si="8"/>
        <v>492.18</v>
      </c>
    </row>
    <row r="276" spans="1:8">
      <c r="A276" s="51">
        <v>42487</v>
      </c>
      <c r="B276" s="52" t="s">
        <v>61</v>
      </c>
      <c r="C276" s="53">
        <v>83.78</v>
      </c>
      <c r="D276" s="54" t="s">
        <v>1179</v>
      </c>
      <c r="E276" s="51">
        <v>42405</v>
      </c>
      <c r="F276" s="51">
        <v>42481</v>
      </c>
      <c r="G276" s="2">
        <f t="shared" si="9"/>
        <v>6</v>
      </c>
      <c r="H276" s="3">
        <f t="shared" si="8"/>
        <v>502.68</v>
      </c>
    </row>
    <row r="277" spans="1:8">
      <c r="A277" s="51">
        <v>42487</v>
      </c>
      <c r="B277" s="52" t="s">
        <v>61</v>
      </c>
      <c r="C277" s="53">
        <v>34</v>
      </c>
      <c r="D277" s="54" t="s">
        <v>1180</v>
      </c>
      <c r="E277" s="51">
        <v>42405</v>
      </c>
      <c r="F277" s="51">
        <v>42481</v>
      </c>
      <c r="G277" s="2">
        <f t="shared" si="9"/>
        <v>6</v>
      </c>
      <c r="H277" s="3">
        <f t="shared" si="8"/>
        <v>204</v>
      </c>
    </row>
    <row r="278" spans="1:8">
      <c r="A278" s="51">
        <v>42487</v>
      </c>
      <c r="B278" s="52" t="s">
        <v>61</v>
      </c>
      <c r="C278" s="53">
        <v>68.680000000000007</v>
      </c>
      <c r="D278" s="54" t="s">
        <v>1181</v>
      </c>
      <c r="E278" s="51">
        <v>42405</v>
      </c>
      <c r="F278" s="51">
        <v>42481</v>
      </c>
      <c r="G278" s="2">
        <f t="shared" si="9"/>
        <v>6</v>
      </c>
      <c r="H278" s="3">
        <f t="shared" si="8"/>
        <v>412.08000000000004</v>
      </c>
    </row>
    <row r="279" spans="1:8">
      <c r="A279" s="51">
        <v>42487</v>
      </c>
      <c r="B279" s="52" t="s">
        <v>61</v>
      </c>
      <c r="C279" s="53">
        <v>108.12</v>
      </c>
      <c r="D279" s="54" t="s">
        <v>1182</v>
      </c>
      <c r="E279" s="51">
        <v>42405</v>
      </c>
      <c r="F279" s="51">
        <v>42481</v>
      </c>
      <c r="G279" s="2">
        <f t="shared" si="9"/>
        <v>6</v>
      </c>
      <c r="H279" s="3">
        <f t="shared" si="8"/>
        <v>648.72</v>
      </c>
    </row>
    <row r="280" spans="1:8">
      <c r="A280" s="51">
        <v>42487</v>
      </c>
      <c r="B280" s="52" t="s">
        <v>61</v>
      </c>
      <c r="C280" s="53">
        <v>24.48</v>
      </c>
      <c r="D280" s="54" t="s">
        <v>1183</v>
      </c>
      <c r="E280" s="51">
        <v>42405</v>
      </c>
      <c r="F280" s="51">
        <v>42481</v>
      </c>
      <c r="G280" s="2">
        <f t="shared" si="9"/>
        <v>6</v>
      </c>
      <c r="H280" s="3">
        <f t="shared" si="8"/>
        <v>146.88</v>
      </c>
    </row>
    <row r="281" spans="1:8">
      <c r="A281" s="51">
        <v>42487</v>
      </c>
      <c r="B281" s="52" t="s">
        <v>61</v>
      </c>
      <c r="C281" s="53">
        <v>35.04</v>
      </c>
      <c r="D281" s="54" t="s">
        <v>1184</v>
      </c>
      <c r="E281" s="51">
        <v>42405</v>
      </c>
      <c r="F281" s="51">
        <v>42481</v>
      </c>
      <c r="G281" s="2">
        <f t="shared" si="9"/>
        <v>6</v>
      </c>
      <c r="H281" s="3">
        <f t="shared" si="8"/>
        <v>210.24</v>
      </c>
    </row>
    <row r="282" spans="1:8">
      <c r="A282" s="51">
        <v>42487</v>
      </c>
      <c r="B282" s="52" t="s">
        <v>61</v>
      </c>
      <c r="C282" s="53">
        <v>29</v>
      </c>
      <c r="D282" s="54" t="s">
        <v>1185</v>
      </c>
      <c r="E282" s="51">
        <v>42405</v>
      </c>
      <c r="F282" s="51">
        <v>42481</v>
      </c>
      <c r="G282" s="2">
        <f t="shared" si="9"/>
        <v>6</v>
      </c>
      <c r="H282" s="3">
        <f t="shared" si="8"/>
        <v>174</v>
      </c>
    </row>
    <row r="283" spans="1:8">
      <c r="A283" s="51">
        <v>42487</v>
      </c>
      <c r="B283" s="52" t="s">
        <v>61</v>
      </c>
      <c r="C283" s="53">
        <v>83.26</v>
      </c>
      <c r="D283" s="54" t="s">
        <v>1186</v>
      </c>
      <c r="E283" s="51">
        <v>42405</v>
      </c>
      <c r="F283" s="51">
        <v>42481</v>
      </c>
      <c r="G283" s="2">
        <f t="shared" si="9"/>
        <v>6</v>
      </c>
      <c r="H283" s="3">
        <f t="shared" si="8"/>
        <v>499.56000000000006</v>
      </c>
    </row>
    <row r="284" spans="1:8">
      <c r="A284" s="51">
        <v>42487</v>
      </c>
      <c r="B284" s="52" t="s">
        <v>61</v>
      </c>
      <c r="C284" s="53">
        <v>29.05</v>
      </c>
      <c r="D284" s="54" t="s">
        <v>1187</v>
      </c>
      <c r="E284" s="51">
        <v>42405</v>
      </c>
      <c r="F284" s="51">
        <v>42481</v>
      </c>
      <c r="G284" s="2">
        <f t="shared" si="9"/>
        <v>6</v>
      </c>
      <c r="H284" s="3">
        <f t="shared" si="8"/>
        <v>174.3</v>
      </c>
    </row>
    <row r="285" spans="1:8">
      <c r="A285" s="51">
        <v>42487</v>
      </c>
      <c r="B285" s="52" t="s">
        <v>61</v>
      </c>
      <c r="C285" s="53">
        <v>65.53</v>
      </c>
      <c r="D285" s="54" t="s">
        <v>1188</v>
      </c>
      <c r="E285" s="51">
        <v>42405</v>
      </c>
      <c r="F285" s="51">
        <v>42481</v>
      </c>
      <c r="G285" s="2">
        <f t="shared" si="9"/>
        <v>6</v>
      </c>
      <c r="H285" s="3">
        <f t="shared" si="8"/>
        <v>393.18</v>
      </c>
    </row>
    <row r="286" spans="1:8">
      <c r="A286" s="51">
        <v>42487</v>
      </c>
      <c r="B286" s="52" t="s">
        <v>61</v>
      </c>
      <c r="C286" s="53">
        <v>50.72</v>
      </c>
      <c r="D286" s="54" t="s">
        <v>1189</v>
      </c>
      <c r="E286" s="51">
        <v>42405</v>
      </c>
      <c r="F286" s="51">
        <v>42481</v>
      </c>
      <c r="G286" s="2">
        <f t="shared" si="9"/>
        <v>6</v>
      </c>
      <c r="H286" s="3">
        <f t="shared" si="8"/>
        <v>304.32</v>
      </c>
    </row>
    <row r="287" spans="1:8">
      <c r="A287" s="51">
        <v>42487</v>
      </c>
      <c r="B287" s="52" t="s">
        <v>61</v>
      </c>
      <c r="C287" s="53">
        <v>68.180000000000007</v>
      </c>
      <c r="D287" s="54" t="s">
        <v>1190</v>
      </c>
      <c r="E287" s="51">
        <v>42405</v>
      </c>
      <c r="F287" s="51">
        <v>42481</v>
      </c>
      <c r="G287" s="2">
        <f t="shared" si="9"/>
        <v>6</v>
      </c>
      <c r="H287" s="3">
        <f t="shared" si="8"/>
        <v>409.08000000000004</v>
      </c>
    </row>
    <row r="288" spans="1:8">
      <c r="A288" s="51">
        <v>42487</v>
      </c>
      <c r="B288" s="52" t="s">
        <v>61</v>
      </c>
      <c r="C288" s="53">
        <v>40.5</v>
      </c>
      <c r="D288" s="54" t="s">
        <v>1191</v>
      </c>
      <c r="E288" s="51">
        <v>42405</v>
      </c>
      <c r="F288" s="51">
        <v>42481</v>
      </c>
      <c r="G288" s="2">
        <f t="shared" si="9"/>
        <v>6</v>
      </c>
      <c r="H288" s="3">
        <f t="shared" si="8"/>
        <v>243</v>
      </c>
    </row>
    <row r="289" spans="1:8">
      <c r="A289" s="51">
        <v>42487</v>
      </c>
      <c r="B289" s="52" t="s">
        <v>61</v>
      </c>
      <c r="C289" s="53">
        <v>46.54</v>
      </c>
      <c r="D289" s="54" t="s">
        <v>1192</v>
      </c>
      <c r="E289" s="51">
        <v>42405</v>
      </c>
      <c r="F289" s="51">
        <v>42481</v>
      </c>
      <c r="G289" s="2">
        <f t="shared" si="9"/>
        <v>6</v>
      </c>
      <c r="H289" s="3">
        <f t="shared" si="8"/>
        <v>279.24</v>
      </c>
    </row>
    <row r="290" spans="1:8">
      <c r="A290" s="51">
        <v>42487</v>
      </c>
      <c r="B290" s="52" t="s">
        <v>61</v>
      </c>
      <c r="C290" s="53">
        <v>83.2</v>
      </c>
      <c r="D290" s="54" t="s">
        <v>1193</v>
      </c>
      <c r="E290" s="51">
        <v>42405</v>
      </c>
      <c r="F290" s="51">
        <v>42481</v>
      </c>
      <c r="G290" s="2">
        <f t="shared" si="9"/>
        <v>6</v>
      </c>
      <c r="H290" s="3">
        <f t="shared" si="8"/>
        <v>499.20000000000005</v>
      </c>
    </row>
    <row r="291" spans="1:8">
      <c r="A291" s="51">
        <v>42487</v>
      </c>
      <c r="B291" s="52" t="s">
        <v>61</v>
      </c>
      <c r="C291" s="53">
        <v>79.45</v>
      </c>
      <c r="D291" s="54" t="s">
        <v>1194</v>
      </c>
      <c r="E291" s="51">
        <v>42405</v>
      </c>
      <c r="F291" s="51">
        <v>42481</v>
      </c>
      <c r="G291" s="2">
        <f t="shared" si="9"/>
        <v>6</v>
      </c>
      <c r="H291" s="3">
        <f t="shared" si="8"/>
        <v>476.70000000000005</v>
      </c>
    </row>
    <row r="292" spans="1:8">
      <c r="A292" s="51">
        <v>42487</v>
      </c>
      <c r="B292" s="52" t="s">
        <v>61</v>
      </c>
      <c r="C292" s="53">
        <v>93.45</v>
      </c>
      <c r="D292" s="54" t="s">
        <v>1195</v>
      </c>
      <c r="E292" s="51">
        <v>42405</v>
      </c>
      <c r="F292" s="51">
        <v>42481</v>
      </c>
      <c r="G292" s="2">
        <f t="shared" si="9"/>
        <v>6</v>
      </c>
      <c r="H292" s="3">
        <f t="shared" si="8"/>
        <v>560.70000000000005</v>
      </c>
    </row>
    <row r="293" spans="1:8">
      <c r="A293" s="51">
        <v>42487</v>
      </c>
      <c r="B293" s="52" t="s">
        <v>61</v>
      </c>
      <c r="C293" s="53">
        <v>74.86</v>
      </c>
      <c r="D293" s="54" t="s">
        <v>1196</v>
      </c>
      <c r="E293" s="51">
        <v>42405</v>
      </c>
      <c r="F293" s="51">
        <v>42481</v>
      </c>
      <c r="G293" s="2">
        <f t="shared" si="9"/>
        <v>6</v>
      </c>
      <c r="H293" s="3">
        <f t="shared" si="8"/>
        <v>449.15999999999997</v>
      </c>
    </row>
    <row r="294" spans="1:8">
      <c r="A294" s="51">
        <v>42487</v>
      </c>
      <c r="B294" s="52" t="s">
        <v>61</v>
      </c>
      <c r="C294" s="53">
        <v>76.08</v>
      </c>
      <c r="D294" s="54" t="s">
        <v>1197</v>
      </c>
      <c r="E294" s="51">
        <v>42405</v>
      </c>
      <c r="F294" s="51">
        <v>42481</v>
      </c>
      <c r="G294" s="2">
        <f t="shared" si="9"/>
        <v>6</v>
      </c>
      <c r="H294" s="3">
        <f t="shared" si="8"/>
        <v>456.48</v>
      </c>
    </row>
    <row r="295" spans="1:8">
      <c r="A295" s="51">
        <v>42487</v>
      </c>
      <c r="B295" s="52" t="s">
        <v>61</v>
      </c>
      <c r="C295" s="53">
        <v>175.58</v>
      </c>
      <c r="D295" s="54" t="s">
        <v>1198</v>
      </c>
      <c r="E295" s="51">
        <v>42405</v>
      </c>
      <c r="F295" s="51">
        <v>42481</v>
      </c>
      <c r="G295" s="2">
        <f t="shared" si="9"/>
        <v>6</v>
      </c>
      <c r="H295" s="3">
        <f t="shared" si="8"/>
        <v>1053.48</v>
      </c>
    </row>
    <row r="296" spans="1:8">
      <c r="A296" s="51">
        <v>42487</v>
      </c>
      <c r="B296" s="52" t="s">
        <v>61</v>
      </c>
      <c r="C296" s="53">
        <v>72.239999999999995</v>
      </c>
      <c r="D296" s="54" t="s">
        <v>1199</v>
      </c>
      <c r="E296" s="51">
        <v>42405</v>
      </c>
      <c r="F296" s="51">
        <v>42481</v>
      </c>
      <c r="G296" s="2">
        <f t="shared" si="9"/>
        <v>6</v>
      </c>
      <c r="H296" s="3">
        <f t="shared" si="8"/>
        <v>433.43999999999994</v>
      </c>
    </row>
    <row r="297" spans="1:8">
      <c r="A297" s="51">
        <v>42487</v>
      </c>
      <c r="B297" s="52" t="s">
        <v>61</v>
      </c>
      <c r="C297" s="53">
        <v>50.32</v>
      </c>
      <c r="D297" s="54" t="s">
        <v>1200</v>
      </c>
      <c r="E297" s="51">
        <v>42405</v>
      </c>
      <c r="F297" s="51">
        <v>42481</v>
      </c>
      <c r="G297" s="2">
        <f t="shared" si="9"/>
        <v>6</v>
      </c>
      <c r="H297" s="3">
        <f t="shared" si="8"/>
        <v>301.92</v>
      </c>
    </row>
    <row r="298" spans="1:8">
      <c r="A298" s="51">
        <v>42487</v>
      </c>
      <c r="B298" s="52" t="s">
        <v>61</v>
      </c>
      <c r="C298" s="53">
        <v>136.69999999999999</v>
      </c>
      <c r="D298" s="54" t="s">
        <v>1201</v>
      </c>
      <c r="E298" s="51">
        <v>42405</v>
      </c>
      <c r="F298" s="51">
        <v>42481</v>
      </c>
      <c r="G298" s="2">
        <f t="shared" si="9"/>
        <v>6</v>
      </c>
      <c r="H298" s="3">
        <f t="shared" si="8"/>
        <v>820.19999999999993</v>
      </c>
    </row>
    <row r="299" spans="1:8">
      <c r="A299" s="51">
        <v>42487</v>
      </c>
      <c r="B299" s="52" t="s">
        <v>125</v>
      </c>
      <c r="C299" s="53">
        <v>4972.58</v>
      </c>
      <c r="D299" s="54" t="s">
        <v>1202</v>
      </c>
      <c r="E299" s="51">
        <v>42467</v>
      </c>
      <c r="F299" s="51">
        <v>42497</v>
      </c>
      <c r="G299" s="2">
        <f t="shared" si="9"/>
        <v>-10</v>
      </c>
      <c r="H299" s="3">
        <f t="shared" si="8"/>
        <v>-49725.8</v>
      </c>
    </row>
    <row r="300" spans="1:8">
      <c r="A300" s="51">
        <v>42489</v>
      </c>
      <c r="B300" s="52" t="s">
        <v>1203</v>
      </c>
      <c r="C300" s="53">
        <v>2685.36</v>
      </c>
      <c r="D300" s="54" t="s">
        <v>1204</v>
      </c>
      <c r="E300" s="51">
        <v>42467</v>
      </c>
      <c r="F300" s="51">
        <v>42497</v>
      </c>
      <c r="G300" s="2">
        <f t="shared" si="9"/>
        <v>-8</v>
      </c>
      <c r="H300" s="3">
        <f t="shared" si="8"/>
        <v>-21482.880000000001</v>
      </c>
    </row>
    <row r="301" spans="1:8">
      <c r="A301" s="51">
        <v>42489</v>
      </c>
      <c r="B301" s="52" t="s">
        <v>19</v>
      </c>
      <c r="C301" s="53">
        <v>623</v>
      </c>
      <c r="D301" s="56" t="s">
        <v>1205</v>
      </c>
      <c r="E301" s="51">
        <v>42468</v>
      </c>
      <c r="F301" s="51">
        <v>42501</v>
      </c>
      <c r="G301" s="2">
        <f t="shared" si="9"/>
        <v>-12</v>
      </c>
      <c r="H301" s="3">
        <f t="shared" si="8"/>
        <v>-7476</v>
      </c>
    </row>
    <row r="302" spans="1:8">
      <c r="A302" s="51">
        <v>42489</v>
      </c>
      <c r="B302" s="52" t="s">
        <v>187</v>
      </c>
      <c r="C302" s="53">
        <v>4827.6000000000004</v>
      </c>
      <c r="D302" s="54" t="s">
        <v>1206</v>
      </c>
      <c r="E302" s="51">
        <v>42461</v>
      </c>
      <c r="F302" s="51">
        <v>42491</v>
      </c>
      <c r="G302" s="2">
        <f t="shared" si="9"/>
        <v>-2</v>
      </c>
      <c r="H302" s="3">
        <f t="shared" si="8"/>
        <v>-9655.2000000000007</v>
      </c>
    </row>
    <row r="303" spans="1:8">
      <c r="A303" s="51">
        <v>42489</v>
      </c>
      <c r="B303" s="52" t="s">
        <v>53</v>
      </c>
      <c r="C303" s="53">
        <v>4983.62</v>
      </c>
      <c r="D303" s="54">
        <v>12</v>
      </c>
      <c r="E303" s="51">
        <v>42452</v>
      </c>
      <c r="F303" s="51">
        <v>42494</v>
      </c>
      <c r="G303" s="2">
        <f t="shared" si="9"/>
        <v>-5</v>
      </c>
      <c r="H303" s="3">
        <f t="shared" si="8"/>
        <v>-24918.1</v>
      </c>
    </row>
    <row r="304" spans="1:8">
      <c r="A304" s="51">
        <v>42489</v>
      </c>
      <c r="B304" s="52" t="s">
        <v>27</v>
      </c>
      <c r="C304" s="53">
        <v>4372.53</v>
      </c>
      <c r="D304" s="54" t="s">
        <v>1207</v>
      </c>
      <c r="E304" s="51">
        <v>42451</v>
      </c>
      <c r="F304" s="51">
        <v>42483</v>
      </c>
      <c r="G304" s="2">
        <f t="shared" si="9"/>
        <v>6</v>
      </c>
      <c r="H304" s="3">
        <f t="shared" si="8"/>
        <v>26235.18</v>
      </c>
    </row>
    <row r="305" spans="1:8">
      <c r="A305" s="51">
        <v>42489</v>
      </c>
      <c r="B305" s="52" t="s">
        <v>182</v>
      </c>
      <c r="C305" s="53">
        <v>4098.37</v>
      </c>
      <c r="D305" s="54" t="s">
        <v>801</v>
      </c>
      <c r="E305" s="51">
        <v>42453</v>
      </c>
      <c r="F305" s="51">
        <v>42484</v>
      </c>
      <c r="G305" s="2">
        <f t="shared" si="9"/>
        <v>5</v>
      </c>
      <c r="H305" s="3">
        <f t="shared" si="8"/>
        <v>20491.849999999999</v>
      </c>
    </row>
    <row r="306" spans="1:8">
      <c r="A306" s="51">
        <v>42494</v>
      </c>
      <c r="B306" s="52" t="s">
        <v>789</v>
      </c>
      <c r="C306" s="53">
        <v>151.69</v>
      </c>
      <c r="D306" s="54" t="s">
        <v>1208</v>
      </c>
      <c r="E306" s="51">
        <v>42452</v>
      </c>
      <c r="F306" s="51">
        <v>42489</v>
      </c>
      <c r="G306" s="2">
        <f t="shared" si="9"/>
        <v>5</v>
      </c>
      <c r="H306" s="3">
        <f t="shared" si="8"/>
        <v>758.45</v>
      </c>
    </row>
    <row r="307" spans="1:8">
      <c r="A307" s="51">
        <v>42494</v>
      </c>
      <c r="B307" s="52" t="s">
        <v>789</v>
      </c>
      <c r="C307" s="53">
        <v>869.03</v>
      </c>
      <c r="D307" s="54" t="s">
        <v>1209</v>
      </c>
      <c r="E307" s="51">
        <v>42452</v>
      </c>
      <c r="F307" s="51">
        <v>42489</v>
      </c>
      <c r="G307" s="2">
        <f t="shared" si="9"/>
        <v>5</v>
      </c>
      <c r="H307" s="3">
        <f t="shared" si="8"/>
        <v>4345.1499999999996</v>
      </c>
    </row>
    <row r="308" spans="1:8">
      <c r="A308" s="51">
        <v>42494</v>
      </c>
      <c r="B308" s="52" t="s">
        <v>789</v>
      </c>
      <c r="C308" s="53">
        <v>847.01</v>
      </c>
      <c r="D308" s="54" t="s">
        <v>1210</v>
      </c>
      <c r="E308" s="51">
        <v>42208</v>
      </c>
      <c r="F308" s="51">
        <v>42489</v>
      </c>
      <c r="G308" s="2">
        <f t="shared" si="9"/>
        <v>5</v>
      </c>
      <c r="H308" s="3">
        <f t="shared" si="8"/>
        <v>4235.05</v>
      </c>
    </row>
    <row r="309" spans="1:8">
      <c r="A309" s="51">
        <v>42494</v>
      </c>
      <c r="B309" s="52" t="s">
        <v>107</v>
      </c>
      <c r="C309" s="53">
        <v>1794</v>
      </c>
      <c r="D309" s="54" t="s">
        <v>1211</v>
      </c>
      <c r="E309" s="51">
        <v>42460</v>
      </c>
      <c r="F309" s="51">
        <v>42491</v>
      </c>
      <c r="G309" s="2">
        <f t="shared" si="9"/>
        <v>3</v>
      </c>
      <c r="H309" s="3">
        <f t="shared" si="8"/>
        <v>5382</v>
      </c>
    </row>
    <row r="310" spans="1:8">
      <c r="A310" s="51">
        <v>42494</v>
      </c>
      <c r="B310" s="52" t="s">
        <v>107</v>
      </c>
      <c r="C310" s="53">
        <v>1140</v>
      </c>
      <c r="D310" s="54" t="s">
        <v>1212</v>
      </c>
      <c r="E310" s="51">
        <v>42460</v>
      </c>
      <c r="F310" s="51">
        <v>42491</v>
      </c>
      <c r="G310" s="2">
        <f t="shared" si="9"/>
        <v>3</v>
      </c>
      <c r="H310" s="3">
        <f t="shared" si="8"/>
        <v>3420</v>
      </c>
    </row>
    <row r="311" spans="1:8">
      <c r="A311" s="51">
        <v>42494</v>
      </c>
      <c r="B311" s="52" t="s">
        <v>61</v>
      </c>
      <c r="C311" s="53">
        <v>526.58000000000004</v>
      </c>
      <c r="D311" s="54">
        <v>5140001258</v>
      </c>
      <c r="E311" s="51">
        <v>42480</v>
      </c>
      <c r="F311" s="51">
        <v>42493</v>
      </c>
      <c r="G311" s="2">
        <f t="shared" si="9"/>
        <v>1</v>
      </c>
      <c r="H311" s="3">
        <f t="shared" si="8"/>
        <v>526.58000000000004</v>
      </c>
    </row>
    <row r="312" spans="1:8">
      <c r="A312" s="51">
        <v>42494</v>
      </c>
      <c r="B312" s="52" t="s">
        <v>61</v>
      </c>
      <c r="C312" s="53">
        <v>424.28</v>
      </c>
      <c r="D312" s="54">
        <v>5140001433</v>
      </c>
      <c r="E312" s="51">
        <v>42480</v>
      </c>
      <c r="F312" s="51">
        <v>42493</v>
      </c>
      <c r="G312" s="2">
        <f t="shared" si="9"/>
        <v>1</v>
      </c>
      <c r="H312" s="3">
        <f t="shared" si="8"/>
        <v>424.28</v>
      </c>
    </row>
    <row r="313" spans="1:8">
      <c r="A313" s="51">
        <v>42494</v>
      </c>
      <c r="B313" s="52" t="s">
        <v>61</v>
      </c>
      <c r="C313" s="53">
        <v>131.19</v>
      </c>
      <c r="D313" s="54">
        <v>5140001024</v>
      </c>
      <c r="E313" s="51">
        <v>42480</v>
      </c>
      <c r="F313" s="51">
        <v>42493</v>
      </c>
      <c r="G313" s="2">
        <f t="shared" si="9"/>
        <v>1</v>
      </c>
      <c r="H313" s="3">
        <f t="shared" si="8"/>
        <v>131.19</v>
      </c>
    </row>
    <row r="314" spans="1:8">
      <c r="A314" s="51">
        <v>42494</v>
      </c>
      <c r="B314" s="52" t="s">
        <v>61</v>
      </c>
      <c r="C314" s="53">
        <v>399.13</v>
      </c>
      <c r="D314" s="54">
        <v>5140001153</v>
      </c>
      <c r="E314" s="51">
        <v>42480</v>
      </c>
      <c r="F314" s="51">
        <v>42493</v>
      </c>
      <c r="G314" s="2">
        <f t="shared" si="9"/>
        <v>1</v>
      </c>
      <c r="H314" s="3">
        <f t="shared" si="8"/>
        <v>399.13</v>
      </c>
    </row>
    <row r="315" spans="1:8">
      <c r="A315" s="51">
        <v>42494</v>
      </c>
      <c r="B315" s="52" t="s">
        <v>20</v>
      </c>
      <c r="C315" s="53">
        <v>155.04</v>
      </c>
      <c r="D315" s="54">
        <v>4700205445</v>
      </c>
      <c r="E315" s="51">
        <v>42416</v>
      </c>
      <c r="F315" s="51">
        <v>42493</v>
      </c>
      <c r="G315" s="2">
        <f t="shared" si="9"/>
        <v>1</v>
      </c>
      <c r="H315" s="3">
        <f t="shared" si="8"/>
        <v>155.04</v>
      </c>
    </row>
    <row r="316" spans="1:8">
      <c r="A316" s="51">
        <v>42494</v>
      </c>
      <c r="B316" s="52" t="s">
        <v>20</v>
      </c>
      <c r="C316" s="53">
        <v>160.19</v>
      </c>
      <c r="D316" s="54">
        <v>4700205458</v>
      </c>
      <c r="E316" s="51">
        <v>42416</v>
      </c>
      <c r="F316" s="51">
        <v>42493</v>
      </c>
      <c r="G316" s="2">
        <f t="shared" si="9"/>
        <v>1</v>
      </c>
      <c r="H316" s="3">
        <f t="shared" si="8"/>
        <v>160.19</v>
      </c>
    </row>
    <row r="317" spans="1:8">
      <c r="A317" s="51">
        <v>42494</v>
      </c>
      <c r="B317" s="52" t="s">
        <v>20</v>
      </c>
      <c r="C317" s="53">
        <v>445.72</v>
      </c>
      <c r="D317" s="54">
        <v>4700205484</v>
      </c>
      <c r="E317" s="51">
        <v>42416</v>
      </c>
      <c r="F317" s="51">
        <v>42493</v>
      </c>
      <c r="G317" s="2">
        <f t="shared" si="9"/>
        <v>1</v>
      </c>
      <c r="H317" s="3">
        <f t="shared" si="8"/>
        <v>445.72</v>
      </c>
    </row>
    <row r="318" spans="1:8">
      <c r="A318" s="51">
        <v>42494</v>
      </c>
      <c r="B318" s="52" t="s">
        <v>20</v>
      </c>
      <c r="C318" s="53">
        <v>1694.26</v>
      </c>
      <c r="D318" s="54">
        <v>4700205438</v>
      </c>
      <c r="E318" s="51">
        <v>42416</v>
      </c>
      <c r="F318" s="51">
        <v>42493</v>
      </c>
      <c r="G318" s="2">
        <f t="shared" si="9"/>
        <v>1</v>
      </c>
      <c r="H318" s="3">
        <f t="shared" si="8"/>
        <v>1694.26</v>
      </c>
    </row>
    <row r="319" spans="1:8">
      <c r="A319" s="51">
        <v>42494</v>
      </c>
      <c r="B319" s="52" t="s">
        <v>191</v>
      </c>
      <c r="C319" s="53">
        <v>1954.56</v>
      </c>
      <c r="D319" s="54" t="s">
        <v>802</v>
      </c>
      <c r="E319" s="51">
        <v>42476</v>
      </c>
      <c r="F319" s="51">
        <v>42506</v>
      </c>
      <c r="G319" s="2">
        <f t="shared" si="9"/>
        <v>-12</v>
      </c>
      <c r="H319" s="3">
        <f t="shared" si="8"/>
        <v>-23454.720000000001</v>
      </c>
    </row>
    <row r="320" spans="1:8">
      <c r="A320" s="51">
        <v>42494</v>
      </c>
      <c r="B320" s="52" t="s">
        <v>20</v>
      </c>
      <c r="C320" s="53">
        <v>491.3</v>
      </c>
      <c r="D320" s="54">
        <v>4700205437</v>
      </c>
      <c r="E320" s="51">
        <v>42416</v>
      </c>
      <c r="F320" s="51">
        <v>42493</v>
      </c>
      <c r="G320" s="2">
        <f t="shared" si="9"/>
        <v>1</v>
      </c>
      <c r="H320" s="3">
        <f t="shared" si="8"/>
        <v>491.3</v>
      </c>
    </row>
    <row r="321" spans="1:8">
      <c r="A321" s="51">
        <v>42494</v>
      </c>
      <c r="B321" s="52" t="s">
        <v>20</v>
      </c>
      <c r="C321" s="53">
        <v>114.3</v>
      </c>
      <c r="D321" s="54">
        <v>4700205477</v>
      </c>
      <c r="E321" s="51">
        <v>42416</v>
      </c>
      <c r="F321" s="51">
        <v>42493</v>
      </c>
      <c r="G321" s="2">
        <f t="shared" si="9"/>
        <v>1</v>
      </c>
      <c r="H321" s="3">
        <f t="shared" si="8"/>
        <v>114.3</v>
      </c>
    </row>
    <row r="322" spans="1:8">
      <c r="A322" s="51">
        <v>42494</v>
      </c>
      <c r="B322" s="52" t="s">
        <v>20</v>
      </c>
      <c r="C322" s="53">
        <v>1341.35</v>
      </c>
      <c r="D322" s="54">
        <v>4700205489</v>
      </c>
      <c r="E322" s="51">
        <v>42416</v>
      </c>
      <c r="F322" s="51">
        <v>42493</v>
      </c>
      <c r="G322" s="2">
        <f t="shared" si="9"/>
        <v>1</v>
      </c>
      <c r="H322" s="3">
        <f t="shared" si="8"/>
        <v>1341.35</v>
      </c>
    </row>
    <row r="323" spans="1:8">
      <c r="A323" s="51">
        <v>42494</v>
      </c>
      <c r="B323" s="52" t="s">
        <v>20</v>
      </c>
      <c r="C323" s="53">
        <v>366.57</v>
      </c>
      <c r="D323" s="54">
        <v>4700205429</v>
      </c>
      <c r="E323" s="51">
        <v>42416</v>
      </c>
      <c r="F323" s="51">
        <v>42493</v>
      </c>
      <c r="G323" s="2">
        <f t="shared" si="9"/>
        <v>1</v>
      </c>
      <c r="H323" s="3">
        <f t="shared" si="8"/>
        <v>366.57</v>
      </c>
    </row>
    <row r="324" spans="1:8">
      <c r="A324" s="51">
        <v>42494</v>
      </c>
      <c r="B324" s="52" t="s">
        <v>20</v>
      </c>
      <c r="C324" s="53">
        <v>4896.66</v>
      </c>
      <c r="D324" s="54">
        <v>4700205428</v>
      </c>
      <c r="E324" s="51">
        <v>42416</v>
      </c>
      <c r="F324" s="51">
        <v>42493</v>
      </c>
      <c r="G324" s="2">
        <f t="shared" si="9"/>
        <v>1</v>
      </c>
      <c r="H324" s="3">
        <f t="shared" si="8"/>
        <v>4896.66</v>
      </c>
    </row>
    <row r="325" spans="1:8">
      <c r="A325" s="51">
        <v>42494</v>
      </c>
      <c r="B325" s="52" t="s">
        <v>20</v>
      </c>
      <c r="C325" s="53">
        <v>4339.09</v>
      </c>
      <c r="D325" s="54">
        <v>4700205433</v>
      </c>
      <c r="E325" s="51">
        <v>42416</v>
      </c>
      <c r="F325" s="51">
        <v>42493</v>
      </c>
      <c r="G325" s="2">
        <f t="shared" si="9"/>
        <v>1</v>
      </c>
      <c r="H325" s="3">
        <f t="shared" si="8"/>
        <v>4339.09</v>
      </c>
    </row>
    <row r="326" spans="1:8">
      <c r="A326" s="51">
        <v>42494</v>
      </c>
      <c r="B326" s="52" t="s">
        <v>20</v>
      </c>
      <c r="C326" s="53">
        <v>383.84</v>
      </c>
      <c r="D326" s="54">
        <v>4700205439</v>
      </c>
      <c r="E326" s="51">
        <v>42416</v>
      </c>
      <c r="F326" s="51">
        <v>42493</v>
      </c>
      <c r="G326" s="2">
        <f t="shared" si="9"/>
        <v>1</v>
      </c>
      <c r="H326" s="3">
        <f t="shared" si="8"/>
        <v>383.84</v>
      </c>
    </row>
    <row r="327" spans="1:8">
      <c r="A327" s="51">
        <v>42494</v>
      </c>
      <c r="B327" s="52" t="s">
        <v>20</v>
      </c>
      <c r="C327" s="53">
        <v>1879.17</v>
      </c>
      <c r="D327" s="54">
        <v>4700205442</v>
      </c>
      <c r="E327" s="51">
        <v>42416</v>
      </c>
      <c r="F327" s="51">
        <v>42493</v>
      </c>
      <c r="G327" s="2">
        <f t="shared" si="9"/>
        <v>1</v>
      </c>
      <c r="H327" s="3">
        <f t="shared" si="8"/>
        <v>1879.17</v>
      </c>
    </row>
    <row r="328" spans="1:8">
      <c r="A328" s="51">
        <v>42494</v>
      </c>
      <c r="B328" s="52" t="s">
        <v>792</v>
      </c>
      <c r="C328" s="53">
        <v>14327.04</v>
      </c>
      <c r="D328" s="54" t="s">
        <v>1213</v>
      </c>
      <c r="E328" s="51">
        <v>42415</v>
      </c>
      <c r="F328" s="51">
        <v>42504</v>
      </c>
      <c r="G328" s="2">
        <f t="shared" si="9"/>
        <v>-10</v>
      </c>
      <c r="H328" s="3">
        <f t="shared" si="8"/>
        <v>-143270.40000000002</v>
      </c>
    </row>
    <row r="329" spans="1:8">
      <c r="A329" s="51">
        <v>42494</v>
      </c>
      <c r="B329" s="52" t="s">
        <v>20</v>
      </c>
      <c r="C329" s="53">
        <v>112.62</v>
      </c>
      <c r="D329" s="54">
        <v>4700205444</v>
      </c>
      <c r="E329" s="51">
        <v>42416</v>
      </c>
      <c r="F329" s="51">
        <v>42493</v>
      </c>
      <c r="G329" s="2">
        <f t="shared" si="9"/>
        <v>1</v>
      </c>
      <c r="H329" s="3">
        <f t="shared" ref="H329:H392" si="10">SUM(G329*C329)</f>
        <v>112.62</v>
      </c>
    </row>
    <row r="330" spans="1:8">
      <c r="A330" s="51">
        <v>42494</v>
      </c>
      <c r="B330" s="52" t="s">
        <v>20</v>
      </c>
      <c r="C330" s="53">
        <v>858.54</v>
      </c>
      <c r="D330" s="54">
        <v>4700205448</v>
      </c>
      <c r="E330" s="51">
        <v>42416</v>
      </c>
      <c r="F330" s="51">
        <v>42493</v>
      </c>
      <c r="G330" s="2">
        <f t="shared" ref="G330:G393" si="11">SUM(A330-F330)</f>
        <v>1</v>
      </c>
      <c r="H330" s="3">
        <f t="shared" si="10"/>
        <v>858.54</v>
      </c>
    </row>
    <row r="331" spans="1:8">
      <c r="A331" s="51">
        <v>42494</v>
      </c>
      <c r="B331" s="52" t="s">
        <v>20</v>
      </c>
      <c r="C331" s="53">
        <v>2720.24</v>
      </c>
      <c r="D331" s="54">
        <v>4700205447</v>
      </c>
      <c r="E331" s="51">
        <v>42416</v>
      </c>
      <c r="F331" s="51">
        <v>42493</v>
      </c>
      <c r="G331" s="2">
        <f t="shared" si="11"/>
        <v>1</v>
      </c>
      <c r="H331" s="3">
        <f t="shared" si="10"/>
        <v>2720.24</v>
      </c>
    </row>
    <row r="332" spans="1:8">
      <c r="A332" s="51">
        <v>42494</v>
      </c>
      <c r="B332" s="52" t="s">
        <v>20</v>
      </c>
      <c r="C332" s="53">
        <v>1262.97</v>
      </c>
      <c r="D332" s="54">
        <v>4700205446</v>
      </c>
      <c r="E332" s="51">
        <v>42416</v>
      </c>
      <c r="F332" s="51">
        <v>42493</v>
      </c>
      <c r="G332" s="2">
        <f t="shared" si="11"/>
        <v>1</v>
      </c>
      <c r="H332" s="3">
        <f t="shared" si="10"/>
        <v>1262.97</v>
      </c>
    </row>
    <row r="333" spans="1:8">
      <c r="A333" s="51">
        <v>42494</v>
      </c>
      <c r="B333" s="52" t="s">
        <v>20</v>
      </c>
      <c r="C333" s="53">
        <v>1255.47</v>
      </c>
      <c r="D333" s="54">
        <v>4700205451</v>
      </c>
      <c r="E333" s="51">
        <v>42416</v>
      </c>
      <c r="F333" s="51">
        <v>42493</v>
      </c>
      <c r="G333" s="2">
        <f t="shared" si="11"/>
        <v>1</v>
      </c>
      <c r="H333" s="3">
        <f t="shared" si="10"/>
        <v>1255.47</v>
      </c>
    </row>
    <row r="334" spans="1:8">
      <c r="A334" s="51">
        <v>42494</v>
      </c>
      <c r="B334" s="52" t="s">
        <v>20</v>
      </c>
      <c r="C334" s="53">
        <v>1813.14</v>
      </c>
      <c r="D334" s="54">
        <v>4700205456</v>
      </c>
      <c r="E334" s="51">
        <v>42416</v>
      </c>
      <c r="F334" s="51">
        <v>42493</v>
      </c>
      <c r="G334" s="2">
        <f t="shared" si="11"/>
        <v>1</v>
      </c>
      <c r="H334" s="3">
        <f t="shared" si="10"/>
        <v>1813.14</v>
      </c>
    </row>
    <row r="335" spans="1:8">
      <c r="A335" s="51">
        <v>42494</v>
      </c>
      <c r="B335" s="52" t="s">
        <v>20</v>
      </c>
      <c r="C335" s="53">
        <v>873.8</v>
      </c>
      <c r="D335" s="54">
        <v>4700205455</v>
      </c>
      <c r="E335" s="51">
        <v>42416</v>
      </c>
      <c r="F335" s="51">
        <v>42493</v>
      </c>
      <c r="G335" s="2">
        <f t="shared" si="11"/>
        <v>1</v>
      </c>
      <c r="H335" s="3">
        <f t="shared" si="10"/>
        <v>873.8</v>
      </c>
    </row>
    <row r="336" spans="1:8">
      <c r="A336" s="51">
        <v>42494</v>
      </c>
      <c r="B336" s="52" t="s">
        <v>20</v>
      </c>
      <c r="C336" s="53">
        <v>389.41</v>
      </c>
      <c r="D336" s="54">
        <v>4700205454</v>
      </c>
      <c r="E336" s="51">
        <v>42416</v>
      </c>
      <c r="F336" s="51">
        <v>42493</v>
      </c>
      <c r="G336" s="2">
        <f t="shared" si="11"/>
        <v>1</v>
      </c>
      <c r="H336" s="3">
        <f t="shared" si="10"/>
        <v>389.41</v>
      </c>
    </row>
    <row r="337" spans="1:8">
      <c r="A337" s="51">
        <v>42494</v>
      </c>
      <c r="B337" s="52" t="s">
        <v>20</v>
      </c>
      <c r="C337" s="53">
        <v>950.12</v>
      </c>
      <c r="D337" s="54">
        <v>4700205460</v>
      </c>
      <c r="E337" s="51">
        <v>42416</v>
      </c>
      <c r="F337" s="51">
        <v>42493</v>
      </c>
      <c r="G337" s="2">
        <f t="shared" si="11"/>
        <v>1</v>
      </c>
      <c r="H337" s="3">
        <f t="shared" si="10"/>
        <v>950.12</v>
      </c>
    </row>
    <row r="338" spans="1:8">
      <c r="A338" s="51">
        <v>42494</v>
      </c>
      <c r="B338" s="52" t="s">
        <v>20</v>
      </c>
      <c r="C338" s="53">
        <v>186.11</v>
      </c>
      <c r="D338" s="54">
        <v>4700205464</v>
      </c>
      <c r="E338" s="51">
        <v>42416</v>
      </c>
      <c r="F338" s="51">
        <v>42493</v>
      </c>
      <c r="G338" s="2">
        <f t="shared" si="11"/>
        <v>1</v>
      </c>
      <c r="H338" s="3">
        <f t="shared" si="10"/>
        <v>186.11</v>
      </c>
    </row>
    <row r="339" spans="1:8">
      <c r="A339" s="51">
        <v>42494</v>
      </c>
      <c r="B339" s="52" t="s">
        <v>20</v>
      </c>
      <c r="C339" s="53">
        <v>212.77</v>
      </c>
      <c r="D339" s="54">
        <v>4700205463</v>
      </c>
      <c r="E339" s="51">
        <v>42416</v>
      </c>
      <c r="F339" s="51">
        <v>42493</v>
      </c>
      <c r="G339" s="2">
        <f t="shared" si="11"/>
        <v>1</v>
      </c>
      <c r="H339" s="3">
        <f t="shared" si="10"/>
        <v>212.77</v>
      </c>
    </row>
    <row r="340" spans="1:8">
      <c r="A340" s="51">
        <v>42494</v>
      </c>
      <c r="B340" s="52" t="s">
        <v>20</v>
      </c>
      <c r="C340" s="53">
        <v>140.44</v>
      </c>
      <c r="D340" s="54">
        <v>4700205467</v>
      </c>
      <c r="E340" s="51">
        <v>42416</v>
      </c>
      <c r="F340" s="51">
        <v>42493</v>
      </c>
      <c r="G340" s="2">
        <f t="shared" si="11"/>
        <v>1</v>
      </c>
      <c r="H340" s="3">
        <f t="shared" si="10"/>
        <v>140.44</v>
      </c>
    </row>
    <row r="341" spans="1:8">
      <c r="A341" s="51">
        <v>42494</v>
      </c>
      <c r="B341" s="52" t="s">
        <v>20</v>
      </c>
      <c r="C341" s="53">
        <v>1506.47</v>
      </c>
      <c r="D341" s="54">
        <v>4700205474</v>
      </c>
      <c r="E341" s="51">
        <v>42416</v>
      </c>
      <c r="F341" s="51">
        <v>42493</v>
      </c>
      <c r="G341" s="2">
        <f t="shared" si="11"/>
        <v>1</v>
      </c>
      <c r="H341" s="3">
        <f t="shared" si="10"/>
        <v>1506.47</v>
      </c>
    </row>
    <row r="342" spans="1:8">
      <c r="A342" s="51">
        <v>42494</v>
      </c>
      <c r="B342" s="52" t="s">
        <v>20</v>
      </c>
      <c r="C342" s="53">
        <v>363.93</v>
      </c>
      <c r="D342" s="54">
        <v>4700205473</v>
      </c>
      <c r="E342" s="51">
        <v>42416</v>
      </c>
      <c r="F342" s="51">
        <v>42493</v>
      </c>
      <c r="G342" s="2">
        <f t="shared" si="11"/>
        <v>1</v>
      </c>
      <c r="H342" s="3">
        <f t="shared" si="10"/>
        <v>363.93</v>
      </c>
    </row>
    <row r="343" spans="1:8">
      <c r="A343" s="51">
        <v>42494</v>
      </c>
      <c r="B343" s="52" t="s">
        <v>20</v>
      </c>
      <c r="C343" s="53">
        <v>3036.89</v>
      </c>
      <c r="D343" s="54">
        <v>4700205472</v>
      </c>
      <c r="E343" s="51">
        <v>42416</v>
      </c>
      <c r="F343" s="51">
        <v>42493</v>
      </c>
      <c r="G343" s="2">
        <f t="shared" si="11"/>
        <v>1</v>
      </c>
      <c r="H343" s="3">
        <f t="shared" si="10"/>
        <v>3036.89</v>
      </c>
    </row>
    <row r="344" spans="1:8">
      <c r="A344" s="51">
        <v>42494</v>
      </c>
      <c r="B344" s="52" t="s">
        <v>20</v>
      </c>
      <c r="C344" s="53">
        <v>425.7</v>
      </c>
      <c r="D344" s="54">
        <v>4700205478</v>
      </c>
      <c r="E344" s="51">
        <v>42416</v>
      </c>
      <c r="F344" s="51">
        <v>42493</v>
      </c>
      <c r="G344" s="2">
        <f t="shared" si="11"/>
        <v>1</v>
      </c>
      <c r="H344" s="3">
        <f t="shared" si="10"/>
        <v>425.7</v>
      </c>
    </row>
    <row r="345" spans="1:8">
      <c r="A345" s="51">
        <v>42494</v>
      </c>
      <c r="B345" s="52" t="s">
        <v>20</v>
      </c>
      <c r="C345" s="53">
        <v>22.17</v>
      </c>
      <c r="D345" s="54">
        <v>4700205481</v>
      </c>
      <c r="E345" s="51">
        <v>42416</v>
      </c>
      <c r="F345" s="51">
        <v>42493</v>
      </c>
      <c r="G345" s="2">
        <f t="shared" si="11"/>
        <v>1</v>
      </c>
      <c r="H345" s="3">
        <f t="shared" si="10"/>
        <v>22.17</v>
      </c>
    </row>
    <row r="346" spans="1:8">
      <c r="A346" s="51">
        <v>42494</v>
      </c>
      <c r="B346" s="52" t="s">
        <v>20</v>
      </c>
      <c r="C346" s="53">
        <v>8986.33</v>
      </c>
      <c r="D346" s="54">
        <v>4700205480</v>
      </c>
      <c r="E346" s="51">
        <v>42416</v>
      </c>
      <c r="F346" s="51">
        <v>42493</v>
      </c>
      <c r="G346" s="2">
        <f t="shared" si="11"/>
        <v>1</v>
      </c>
      <c r="H346" s="3">
        <f t="shared" si="10"/>
        <v>8986.33</v>
      </c>
    </row>
    <row r="347" spans="1:8">
      <c r="A347" s="51">
        <v>42494</v>
      </c>
      <c r="B347" s="52" t="s">
        <v>20</v>
      </c>
      <c r="C347" s="53">
        <v>2157.46</v>
      </c>
      <c r="D347" s="54">
        <v>4700205486</v>
      </c>
      <c r="E347" s="51">
        <v>42416</v>
      </c>
      <c r="F347" s="51">
        <v>42493</v>
      </c>
      <c r="G347" s="2">
        <f t="shared" si="11"/>
        <v>1</v>
      </c>
      <c r="H347" s="3">
        <f t="shared" si="10"/>
        <v>2157.46</v>
      </c>
    </row>
    <row r="348" spans="1:8">
      <c r="A348" s="51">
        <v>42494</v>
      </c>
      <c r="B348" s="52" t="s">
        <v>20</v>
      </c>
      <c r="C348" s="53">
        <v>316.73</v>
      </c>
      <c r="D348" s="54">
        <v>4700205487</v>
      </c>
      <c r="E348" s="51">
        <v>42416</v>
      </c>
      <c r="F348" s="51">
        <v>42493</v>
      </c>
      <c r="G348" s="2">
        <f t="shared" si="11"/>
        <v>1</v>
      </c>
      <c r="H348" s="3">
        <f t="shared" si="10"/>
        <v>316.73</v>
      </c>
    </row>
    <row r="349" spans="1:8">
      <c r="A349" s="51">
        <v>42494</v>
      </c>
      <c r="B349" s="52" t="s">
        <v>20</v>
      </c>
      <c r="C349" s="53">
        <v>1486.52</v>
      </c>
      <c r="D349" s="54">
        <v>4700205490</v>
      </c>
      <c r="E349" s="51">
        <v>42416</v>
      </c>
      <c r="F349" s="51">
        <v>42493</v>
      </c>
      <c r="G349" s="2">
        <f t="shared" si="11"/>
        <v>1</v>
      </c>
      <c r="H349" s="3">
        <f t="shared" si="10"/>
        <v>1486.52</v>
      </c>
    </row>
    <row r="350" spans="1:8">
      <c r="A350" s="51">
        <v>42494</v>
      </c>
      <c r="B350" s="52" t="s">
        <v>20</v>
      </c>
      <c r="C350" s="53">
        <v>245.73</v>
      </c>
      <c r="D350" s="54">
        <v>4700205495</v>
      </c>
      <c r="E350" s="51">
        <v>42416</v>
      </c>
      <c r="F350" s="51">
        <v>42493</v>
      </c>
      <c r="G350" s="2">
        <f t="shared" si="11"/>
        <v>1</v>
      </c>
      <c r="H350" s="3">
        <f t="shared" si="10"/>
        <v>245.73</v>
      </c>
    </row>
    <row r="351" spans="1:8">
      <c r="A351" s="51">
        <v>42494</v>
      </c>
      <c r="B351" s="52" t="s">
        <v>20</v>
      </c>
      <c r="C351" s="53">
        <v>1606.87</v>
      </c>
      <c r="D351" s="54">
        <v>4700205501</v>
      </c>
      <c r="E351" s="51">
        <v>42416</v>
      </c>
      <c r="F351" s="51">
        <v>42493</v>
      </c>
      <c r="G351" s="2">
        <f t="shared" si="11"/>
        <v>1</v>
      </c>
      <c r="H351" s="3">
        <f t="shared" si="10"/>
        <v>1606.87</v>
      </c>
    </row>
    <row r="352" spans="1:8">
      <c r="A352" s="51">
        <v>42494</v>
      </c>
      <c r="B352" s="52" t="s">
        <v>20</v>
      </c>
      <c r="C352" s="53">
        <v>6025.46</v>
      </c>
      <c r="D352" s="54">
        <v>4700205500</v>
      </c>
      <c r="E352" s="51">
        <v>42416</v>
      </c>
      <c r="F352" s="51">
        <v>42493</v>
      </c>
      <c r="G352" s="2">
        <f t="shared" si="11"/>
        <v>1</v>
      </c>
      <c r="H352" s="3">
        <f t="shared" si="10"/>
        <v>6025.46</v>
      </c>
    </row>
    <row r="353" spans="1:8">
      <c r="A353" s="51">
        <v>42494</v>
      </c>
      <c r="B353" s="52" t="s">
        <v>20</v>
      </c>
      <c r="C353" s="53">
        <v>259.77999999999997</v>
      </c>
      <c r="D353" s="54">
        <v>4700205499</v>
      </c>
      <c r="E353" s="51">
        <v>42416</v>
      </c>
      <c r="F353" s="51">
        <v>42493</v>
      </c>
      <c r="G353" s="2">
        <f t="shared" si="11"/>
        <v>1</v>
      </c>
      <c r="H353" s="3">
        <f t="shared" si="10"/>
        <v>259.77999999999997</v>
      </c>
    </row>
    <row r="354" spans="1:8">
      <c r="A354" s="51">
        <v>42494</v>
      </c>
      <c r="B354" s="52" t="s">
        <v>20</v>
      </c>
      <c r="C354" s="53">
        <v>4074.62</v>
      </c>
      <c r="D354" s="54">
        <v>4700205498</v>
      </c>
      <c r="E354" s="51">
        <v>42416</v>
      </c>
      <c r="F354" s="51">
        <v>42493</v>
      </c>
      <c r="G354" s="2">
        <f t="shared" si="11"/>
        <v>1</v>
      </c>
      <c r="H354" s="3">
        <f t="shared" si="10"/>
        <v>4074.62</v>
      </c>
    </row>
    <row r="355" spans="1:8">
      <c r="A355" s="51">
        <v>42494</v>
      </c>
      <c r="B355" s="52" t="s">
        <v>20</v>
      </c>
      <c r="C355" s="53">
        <v>635.61</v>
      </c>
      <c r="D355" s="54">
        <v>4700205497</v>
      </c>
      <c r="E355" s="51">
        <v>42416</v>
      </c>
      <c r="F355" s="51">
        <v>42493</v>
      </c>
      <c r="G355" s="2">
        <f t="shared" si="11"/>
        <v>1</v>
      </c>
      <c r="H355" s="3">
        <f t="shared" si="10"/>
        <v>635.61</v>
      </c>
    </row>
    <row r="356" spans="1:8">
      <c r="A356" s="51">
        <v>42494</v>
      </c>
      <c r="B356" s="52" t="s">
        <v>20</v>
      </c>
      <c r="C356" s="53">
        <v>3637.66</v>
      </c>
      <c r="D356" s="54">
        <v>4700205506</v>
      </c>
      <c r="E356" s="51">
        <v>42416</v>
      </c>
      <c r="F356" s="51">
        <v>42493</v>
      </c>
      <c r="G356" s="2">
        <f t="shared" si="11"/>
        <v>1</v>
      </c>
      <c r="H356" s="3">
        <f t="shared" si="10"/>
        <v>3637.66</v>
      </c>
    </row>
    <row r="357" spans="1:8">
      <c r="A357" s="51">
        <v>42494</v>
      </c>
      <c r="B357" s="52" t="s">
        <v>20</v>
      </c>
      <c r="C357" s="53">
        <v>513.25</v>
      </c>
      <c r="D357" s="54">
        <v>4700205505</v>
      </c>
      <c r="E357" s="51">
        <v>42416</v>
      </c>
      <c r="F357" s="51">
        <v>42493</v>
      </c>
      <c r="G357" s="2">
        <f t="shared" si="11"/>
        <v>1</v>
      </c>
      <c r="H357" s="3">
        <f t="shared" si="10"/>
        <v>513.25</v>
      </c>
    </row>
    <row r="358" spans="1:8">
      <c r="A358" s="51">
        <v>42494</v>
      </c>
      <c r="B358" s="52" t="s">
        <v>20</v>
      </c>
      <c r="C358" s="53">
        <v>290.60000000000002</v>
      </c>
      <c r="D358" s="54">
        <v>4700205504</v>
      </c>
      <c r="E358" s="51">
        <v>42416</v>
      </c>
      <c r="F358" s="51">
        <v>42493</v>
      </c>
      <c r="G358" s="2">
        <f t="shared" si="11"/>
        <v>1</v>
      </c>
      <c r="H358" s="3">
        <f t="shared" si="10"/>
        <v>290.60000000000002</v>
      </c>
    </row>
    <row r="359" spans="1:8">
      <c r="A359" s="51">
        <v>42494</v>
      </c>
      <c r="B359" s="52" t="s">
        <v>20</v>
      </c>
      <c r="C359" s="53">
        <v>540.57000000000005</v>
      </c>
      <c r="D359" s="54">
        <v>4700205503</v>
      </c>
      <c r="E359" s="51">
        <v>42416</v>
      </c>
      <c r="F359" s="51">
        <v>42493</v>
      </c>
      <c r="G359" s="2">
        <f t="shared" si="11"/>
        <v>1</v>
      </c>
      <c r="H359" s="3">
        <f t="shared" si="10"/>
        <v>540.57000000000005</v>
      </c>
    </row>
    <row r="360" spans="1:8">
      <c r="A360" s="51">
        <v>42494</v>
      </c>
      <c r="B360" s="52" t="s">
        <v>20</v>
      </c>
      <c r="C360" s="53">
        <v>861.48</v>
      </c>
      <c r="D360" s="54">
        <v>4700205509</v>
      </c>
      <c r="E360" s="51">
        <v>42416</v>
      </c>
      <c r="F360" s="51">
        <v>42493</v>
      </c>
      <c r="G360" s="2">
        <f t="shared" si="11"/>
        <v>1</v>
      </c>
      <c r="H360" s="3">
        <f t="shared" si="10"/>
        <v>861.48</v>
      </c>
    </row>
    <row r="361" spans="1:8">
      <c r="A361" s="51">
        <v>42494</v>
      </c>
      <c r="B361" s="52" t="s">
        <v>20</v>
      </c>
      <c r="C361" s="53">
        <v>1892.12</v>
      </c>
      <c r="D361" s="54">
        <v>4700205514</v>
      </c>
      <c r="E361" s="51">
        <v>42416</v>
      </c>
      <c r="F361" s="51">
        <v>42493</v>
      </c>
      <c r="G361" s="2">
        <f t="shared" si="11"/>
        <v>1</v>
      </c>
      <c r="H361" s="3">
        <f t="shared" si="10"/>
        <v>1892.12</v>
      </c>
    </row>
    <row r="362" spans="1:8">
      <c r="A362" s="51">
        <v>42494</v>
      </c>
      <c r="B362" s="52" t="s">
        <v>20</v>
      </c>
      <c r="C362" s="53">
        <v>2414.75</v>
      </c>
      <c r="D362" s="54">
        <v>4700205513</v>
      </c>
      <c r="E362" s="51">
        <v>42416</v>
      </c>
      <c r="F362" s="51">
        <v>42493</v>
      </c>
      <c r="G362" s="2">
        <f t="shared" si="11"/>
        <v>1</v>
      </c>
      <c r="H362" s="3">
        <f t="shared" si="10"/>
        <v>2414.75</v>
      </c>
    </row>
    <row r="363" spans="1:8">
      <c r="A363" s="51">
        <v>42494</v>
      </c>
      <c r="B363" s="52" t="s">
        <v>20</v>
      </c>
      <c r="C363" s="53">
        <v>65.81</v>
      </c>
      <c r="D363" s="54">
        <v>4700205517</v>
      </c>
      <c r="E363" s="51">
        <v>42416</v>
      </c>
      <c r="F363" s="51">
        <v>42493</v>
      </c>
      <c r="G363" s="2">
        <f t="shared" si="11"/>
        <v>1</v>
      </c>
      <c r="H363" s="3">
        <f t="shared" si="10"/>
        <v>65.81</v>
      </c>
    </row>
    <row r="364" spans="1:8">
      <c r="A364" s="51">
        <v>42494</v>
      </c>
      <c r="B364" s="52" t="s">
        <v>20</v>
      </c>
      <c r="C364" s="53">
        <v>2206.94</v>
      </c>
      <c r="D364" s="54">
        <v>4700205520</v>
      </c>
      <c r="E364" s="51">
        <v>42416</v>
      </c>
      <c r="F364" s="51">
        <v>42493</v>
      </c>
      <c r="G364" s="2">
        <f t="shared" si="11"/>
        <v>1</v>
      </c>
      <c r="H364" s="3">
        <f t="shared" si="10"/>
        <v>2206.94</v>
      </c>
    </row>
    <row r="365" spans="1:8">
      <c r="A365" s="51">
        <v>42494</v>
      </c>
      <c r="B365" s="52" t="s">
        <v>20</v>
      </c>
      <c r="C365" s="53">
        <v>793.94</v>
      </c>
      <c r="D365" s="54">
        <v>4700205519</v>
      </c>
      <c r="E365" s="51">
        <v>42416</v>
      </c>
      <c r="F365" s="51">
        <v>42493</v>
      </c>
      <c r="G365" s="2">
        <f t="shared" si="11"/>
        <v>1</v>
      </c>
      <c r="H365" s="3">
        <f t="shared" si="10"/>
        <v>793.94</v>
      </c>
    </row>
    <row r="366" spans="1:8">
      <c r="A366" s="51">
        <v>42494</v>
      </c>
      <c r="B366" s="52" t="s">
        <v>20</v>
      </c>
      <c r="C366" s="53">
        <v>819.08</v>
      </c>
      <c r="D366" s="54">
        <v>4700205523</v>
      </c>
      <c r="E366" s="51">
        <v>42416</v>
      </c>
      <c r="F366" s="51">
        <v>42493</v>
      </c>
      <c r="G366" s="2">
        <f t="shared" si="11"/>
        <v>1</v>
      </c>
      <c r="H366" s="3">
        <f t="shared" si="10"/>
        <v>819.08</v>
      </c>
    </row>
    <row r="367" spans="1:8">
      <c r="A367" s="51">
        <v>42494</v>
      </c>
      <c r="B367" s="52" t="s">
        <v>20</v>
      </c>
      <c r="C367" s="53">
        <v>41.83</v>
      </c>
      <c r="D367" s="54">
        <v>4700205522</v>
      </c>
      <c r="E367" s="51">
        <v>42416</v>
      </c>
      <c r="F367" s="51">
        <v>42493</v>
      </c>
      <c r="G367" s="2">
        <f t="shared" si="11"/>
        <v>1</v>
      </c>
      <c r="H367" s="3">
        <f t="shared" si="10"/>
        <v>41.83</v>
      </c>
    </row>
    <row r="368" spans="1:8">
      <c r="A368" s="51">
        <v>42494</v>
      </c>
      <c r="B368" s="52" t="s">
        <v>20</v>
      </c>
      <c r="C368" s="53">
        <v>639.66999999999996</v>
      </c>
      <c r="D368" s="54">
        <v>4700205531</v>
      </c>
      <c r="E368" s="51">
        <v>42416</v>
      </c>
      <c r="F368" s="51">
        <v>42493</v>
      </c>
      <c r="G368" s="2">
        <f t="shared" si="11"/>
        <v>1</v>
      </c>
      <c r="H368" s="3">
        <f t="shared" si="10"/>
        <v>639.66999999999996</v>
      </c>
    </row>
    <row r="369" spans="1:8">
      <c r="A369" s="51">
        <v>42494</v>
      </c>
      <c r="B369" s="52" t="s">
        <v>20</v>
      </c>
      <c r="C369" s="53">
        <v>31.2</v>
      </c>
      <c r="D369" s="54">
        <v>4700205530</v>
      </c>
      <c r="E369" s="51">
        <v>42416</v>
      </c>
      <c r="F369" s="51">
        <v>42493</v>
      </c>
      <c r="G369" s="2">
        <f t="shared" si="11"/>
        <v>1</v>
      </c>
      <c r="H369" s="3">
        <f t="shared" si="10"/>
        <v>31.2</v>
      </c>
    </row>
    <row r="370" spans="1:8">
      <c r="A370" s="51">
        <v>42494</v>
      </c>
      <c r="B370" s="52" t="s">
        <v>20</v>
      </c>
      <c r="C370" s="53">
        <v>382.86</v>
      </c>
      <c r="D370" s="54">
        <v>4700205529</v>
      </c>
      <c r="E370" s="51">
        <v>42416</v>
      </c>
      <c r="F370" s="51">
        <v>42493</v>
      </c>
      <c r="G370" s="2">
        <f t="shared" si="11"/>
        <v>1</v>
      </c>
      <c r="H370" s="3">
        <f t="shared" si="10"/>
        <v>382.86</v>
      </c>
    </row>
    <row r="371" spans="1:8">
      <c r="A371" s="51">
        <v>42494</v>
      </c>
      <c r="B371" s="52" t="s">
        <v>20</v>
      </c>
      <c r="C371" s="53">
        <v>1060.1300000000001</v>
      </c>
      <c r="D371" s="54">
        <v>4700205528</v>
      </c>
      <c r="E371" s="51">
        <v>42416</v>
      </c>
      <c r="F371" s="51">
        <v>42493</v>
      </c>
      <c r="G371" s="2">
        <f t="shared" si="11"/>
        <v>1</v>
      </c>
      <c r="H371" s="3">
        <f t="shared" si="10"/>
        <v>1060.1300000000001</v>
      </c>
    </row>
    <row r="372" spans="1:8">
      <c r="A372" s="51">
        <v>42494</v>
      </c>
      <c r="B372" s="52" t="s">
        <v>20</v>
      </c>
      <c r="C372" s="53">
        <v>871.39</v>
      </c>
      <c r="D372" s="54">
        <v>4700205527</v>
      </c>
      <c r="E372" s="51">
        <v>42416</v>
      </c>
      <c r="F372" s="51">
        <v>42493</v>
      </c>
      <c r="G372" s="2">
        <f t="shared" si="11"/>
        <v>1</v>
      </c>
      <c r="H372" s="3">
        <f t="shared" si="10"/>
        <v>871.39</v>
      </c>
    </row>
    <row r="373" spans="1:8">
      <c r="A373" s="51">
        <v>42494</v>
      </c>
      <c r="B373" s="52" t="s">
        <v>20</v>
      </c>
      <c r="C373" s="53">
        <v>783.17</v>
      </c>
      <c r="D373" s="54">
        <v>4700205533</v>
      </c>
      <c r="E373" s="51">
        <v>42416</v>
      </c>
      <c r="F373" s="51">
        <v>42493</v>
      </c>
      <c r="G373" s="2">
        <f t="shared" si="11"/>
        <v>1</v>
      </c>
      <c r="H373" s="3">
        <f t="shared" si="10"/>
        <v>783.17</v>
      </c>
    </row>
    <row r="374" spans="1:8">
      <c r="A374" s="51">
        <v>42494</v>
      </c>
      <c r="B374" s="52" t="s">
        <v>20</v>
      </c>
      <c r="C374" s="53">
        <v>1398.75</v>
      </c>
      <c r="D374" s="54">
        <v>4700205482</v>
      </c>
      <c r="E374" s="51">
        <v>42416</v>
      </c>
      <c r="F374" s="51">
        <v>42493</v>
      </c>
      <c r="G374" s="2">
        <f t="shared" si="11"/>
        <v>1</v>
      </c>
      <c r="H374" s="3">
        <f t="shared" si="10"/>
        <v>1398.75</v>
      </c>
    </row>
    <row r="375" spans="1:8">
      <c r="A375" s="51">
        <v>42494</v>
      </c>
      <c r="B375" s="52" t="s">
        <v>20</v>
      </c>
      <c r="C375" s="53">
        <v>616</v>
      </c>
      <c r="D375" s="54">
        <v>4700205526</v>
      </c>
      <c r="E375" s="51">
        <v>42416</v>
      </c>
      <c r="F375" s="51">
        <v>42493</v>
      </c>
      <c r="G375" s="2">
        <f t="shared" si="11"/>
        <v>1</v>
      </c>
      <c r="H375" s="3">
        <f t="shared" si="10"/>
        <v>616</v>
      </c>
    </row>
    <row r="376" spans="1:8">
      <c r="A376" s="51">
        <v>42494</v>
      </c>
      <c r="B376" s="52" t="s">
        <v>20</v>
      </c>
      <c r="C376" s="53">
        <v>863.62</v>
      </c>
      <c r="D376" s="54">
        <v>4700205436</v>
      </c>
      <c r="E376" s="51">
        <v>42416</v>
      </c>
      <c r="F376" s="51">
        <v>42493</v>
      </c>
      <c r="G376" s="2">
        <f t="shared" si="11"/>
        <v>1</v>
      </c>
      <c r="H376" s="3">
        <f t="shared" si="10"/>
        <v>863.62</v>
      </c>
    </row>
    <row r="377" spans="1:8">
      <c r="A377" s="51">
        <v>42494</v>
      </c>
      <c r="B377" s="52" t="s">
        <v>20</v>
      </c>
      <c r="C377" s="53">
        <v>527.71</v>
      </c>
      <c r="D377" s="54">
        <v>4700205431</v>
      </c>
      <c r="E377" s="51">
        <v>42416</v>
      </c>
      <c r="F377" s="51">
        <v>42493</v>
      </c>
      <c r="G377" s="2">
        <f t="shared" si="11"/>
        <v>1</v>
      </c>
      <c r="H377" s="3">
        <f t="shared" si="10"/>
        <v>527.71</v>
      </c>
    </row>
    <row r="378" spans="1:8">
      <c r="A378" s="51">
        <v>42494</v>
      </c>
      <c r="B378" s="52" t="s">
        <v>20</v>
      </c>
      <c r="C378" s="53">
        <v>1174.53</v>
      </c>
      <c r="D378" s="54">
        <v>4700205430</v>
      </c>
      <c r="E378" s="51">
        <v>42416</v>
      </c>
      <c r="F378" s="51">
        <v>42493</v>
      </c>
      <c r="G378" s="2">
        <f t="shared" si="11"/>
        <v>1</v>
      </c>
      <c r="H378" s="3">
        <f t="shared" si="10"/>
        <v>1174.53</v>
      </c>
    </row>
    <row r="379" spans="1:8">
      <c r="A379" s="51">
        <v>42494</v>
      </c>
      <c r="B379" s="52" t="s">
        <v>20</v>
      </c>
      <c r="C379" s="53">
        <v>143.82</v>
      </c>
      <c r="D379" s="54">
        <v>4700205432</v>
      </c>
      <c r="E379" s="51">
        <v>42416</v>
      </c>
      <c r="F379" s="51">
        <v>42493</v>
      </c>
      <c r="G379" s="2">
        <f t="shared" si="11"/>
        <v>1</v>
      </c>
      <c r="H379" s="3">
        <f t="shared" si="10"/>
        <v>143.82</v>
      </c>
    </row>
    <row r="380" spans="1:8">
      <c r="A380" s="51">
        <v>42494</v>
      </c>
      <c r="B380" s="52" t="s">
        <v>20</v>
      </c>
      <c r="C380" s="53">
        <v>510.1</v>
      </c>
      <c r="D380" s="54">
        <v>4700205434</v>
      </c>
      <c r="E380" s="51">
        <v>42416</v>
      </c>
      <c r="F380" s="51">
        <v>42493</v>
      </c>
      <c r="G380" s="2">
        <f t="shared" si="11"/>
        <v>1</v>
      </c>
      <c r="H380" s="3">
        <f t="shared" si="10"/>
        <v>510.1</v>
      </c>
    </row>
    <row r="381" spans="1:8">
      <c r="A381" s="51">
        <v>42494</v>
      </c>
      <c r="B381" s="52" t="s">
        <v>20</v>
      </c>
      <c r="C381" s="53">
        <v>327.81</v>
      </c>
      <c r="D381" s="54">
        <v>4700205440</v>
      </c>
      <c r="E381" s="51">
        <v>42416</v>
      </c>
      <c r="F381" s="51">
        <v>42493</v>
      </c>
      <c r="G381" s="2">
        <f t="shared" si="11"/>
        <v>1</v>
      </c>
      <c r="H381" s="3">
        <f t="shared" si="10"/>
        <v>327.81</v>
      </c>
    </row>
    <row r="382" spans="1:8">
      <c r="A382" s="51">
        <v>42494</v>
      </c>
      <c r="B382" s="52" t="s">
        <v>20</v>
      </c>
      <c r="C382" s="53">
        <v>250.61</v>
      </c>
      <c r="D382" s="54">
        <v>4700205441</v>
      </c>
      <c r="E382" s="51">
        <v>42416</v>
      </c>
      <c r="F382" s="51">
        <v>42493</v>
      </c>
      <c r="G382" s="2">
        <f t="shared" si="11"/>
        <v>1</v>
      </c>
      <c r="H382" s="3">
        <f t="shared" si="10"/>
        <v>250.61</v>
      </c>
    </row>
    <row r="383" spans="1:8">
      <c r="A383" s="51">
        <v>42494</v>
      </c>
      <c r="B383" s="52" t="s">
        <v>20</v>
      </c>
      <c r="C383" s="53">
        <v>351.25</v>
      </c>
      <c r="D383" s="54">
        <v>4700205443</v>
      </c>
      <c r="E383" s="51">
        <v>42416</v>
      </c>
      <c r="F383" s="51">
        <v>42493</v>
      </c>
      <c r="G383" s="2">
        <f t="shared" si="11"/>
        <v>1</v>
      </c>
      <c r="H383" s="3">
        <f t="shared" si="10"/>
        <v>351.25</v>
      </c>
    </row>
    <row r="384" spans="1:8">
      <c r="A384" s="51">
        <v>42494</v>
      </c>
      <c r="B384" s="52" t="s">
        <v>20</v>
      </c>
      <c r="C384" s="53">
        <v>5961.71</v>
      </c>
      <c r="D384" s="54">
        <v>4700205449</v>
      </c>
      <c r="E384" s="51">
        <v>42416</v>
      </c>
      <c r="F384" s="51">
        <v>42493</v>
      </c>
      <c r="G384" s="2">
        <f t="shared" si="11"/>
        <v>1</v>
      </c>
      <c r="H384" s="3">
        <f t="shared" si="10"/>
        <v>5961.71</v>
      </c>
    </row>
    <row r="385" spans="1:8">
      <c r="A385" s="51">
        <v>42494</v>
      </c>
      <c r="B385" s="52" t="s">
        <v>20</v>
      </c>
      <c r="C385" s="53">
        <v>34.130000000000003</v>
      </c>
      <c r="D385" s="54">
        <v>4700205450</v>
      </c>
      <c r="E385" s="51">
        <v>42416</v>
      </c>
      <c r="F385" s="51">
        <v>42493</v>
      </c>
      <c r="G385" s="2">
        <f t="shared" si="11"/>
        <v>1</v>
      </c>
      <c r="H385" s="3">
        <f t="shared" si="10"/>
        <v>34.130000000000003</v>
      </c>
    </row>
    <row r="386" spans="1:8">
      <c r="A386" s="51">
        <v>42494</v>
      </c>
      <c r="B386" s="52" t="s">
        <v>20</v>
      </c>
      <c r="C386" s="53">
        <v>277.45999999999998</v>
      </c>
      <c r="D386" s="54">
        <v>4700205453</v>
      </c>
      <c r="E386" s="51">
        <v>42416</v>
      </c>
      <c r="F386" s="51">
        <v>42493</v>
      </c>
      <c r="G386" s="2">
        <f t="shared" si="11"/>
        <v>1</v>
      </c>
      <c r="H386" s="3">
        <f t="shared" si="10"/>
        <v>277.45999999999998</v>
      </c>
    </row>
    <row r="387" spans="1:8">
      <c r="A387" s="51">
        <v>42494</v>
      </c>
      <c r="B387" s="52" t="s">
        <v>20</v>
      </c>
      <c r="C387" s="53">
        <v>22.46</v>
      </c>
      <c r="D387" s="54">
        <v>4700205452</v>
      </c>
      <c r="E387" s="51">
        <v>42416</v>
      </c>
      <c r="F387" s="51">
        <v>42493</v>
      </c>
      <c r="G387" s="2">
        <f t="shared" si="11"/>
        <v>1</v>
      </c>
      <c r="H387" s="3">
        <f t="shared" si="10"/>
        <v>22.46</v>
      </c>
    </row>
    <row r="388" spans="1:8">
      <c r="A388" s="51">
        <v>42494</v>
      </c>
      <c r="B388" s="52" t="s">
        <v>20</v>
      </c>
      <c r="C388" s="53">
        <v>1255.9100000000001</v>
      </c>
      <c r="D388" s="54">
        <v>4700205457</v>
      </c>
      <c r="E388" s="51">
        <v>42416</v>
      </c>
      <c r="F388" s="51">
        <v>42493</v>
      </c>
      <c r="G388" s="2">
        <f t="shared" si="11"/>
        <v>1</v>
      </c>
      <c r="H388" s="3">
        <f t="shared" si="10"/>
        <v>1255.9100000000001</v>
      </c>
    </row>
    <row r="389" spans="1:8">
      <c r="A389" s="51">
        <v>42494</v>
      </c>
      <c r="B389" s="52" t="s">
        <v>20</v>
      </c>
      <c r="C389" s="53">
        <v>717.34</v>
      </c>
      <c r="D389" s="54">
        <v>4700205459</v>
      </c>
      <c r="E389" s="51">
        <v>42416</v>
      </c>
      <c r="F389" s="51">
        <v>42493</v>
      </c>
      <c r="G389" s="2">
        <f t="shared" si="11"/>
        <v>1</v>
      </c>
      <c r="H389" s="3">
        <f t="shared" si="10"/>
        <v>717.34</v>
      </c>
    </row>
    <row r="390" spans="1:8">
      <c r="A390" s="51">
        <v>42494</v>
      </c>
      <c r="B390" s="52" t="s">
        <v>20</v>
      </c>
      <c r="C390" s="53">
        <v>125.04</v>
      </c>
      <c r="D390" s="54">
        <v>4700205462</v>
      </c>
      <c r="E390" s="51">
        <v>42416</v>
      </c>
      <c r="F390" s="51">
        <v>42493</v>
      </c>
      <c r="G390" s="2">
        <f t="shared" si="11"/>
        <v>1</v>
      </c>
      <c r="H390" s="3">
        <f t="shared" si="10"/>
        <v>125.04</v>
      </c>
    </row>
    <row r="391" spans="1:8">
      <c r="A391" s="51">
        <v>42494</v>
      </c>
      <c r="B391" s="52" t="s">
        <v>20</v>
      </c>
      <c r="C391" s="53">
        <v>34.9</v>
      </c>
      <c r="D391" s="54">
        <v>4700205461</v>
      </c>
      <c r="E391" s="51">
        <v>42416</v>
      </c>
      <c r="F391" s="51">
        <v>42493</v>
      </c>
      <c r="G391" s="2">
        <f t="shared" si="11"/>
        <v>1</v>
      </c>
      <c r="H391" s="3">
        <f t="shared" si="10"/>
        <v>34.9</v>
      </c>
    </row>
    <row r="392" spans="1:8">
      <c r="A392" s="51">
        <v>42494</v>
      </c>
      <c r="B392" s="52" t="s">
        <v>20</v>
      </c>
      <c r="C392" s="53">
        <v>289.74</v>
      </c>
      <c r="D392" s="54">
        <v>4700205466</v>
      </c>
      <c r="E392" s="51">
        <v>42416</v>
      </c>
      <c r="F392" s="51">
        <v>42493</v>
      </c>
      <c r="G392" s="2">
        <f t="shared" si="11"/>
        <v>1</v>
      </c>
      <c r="H392" s="3">
        <f t="shared" si="10"/>
        <v>289.74</v>
      </c>
    </row>
    <row r="393" spans="1:8">
      <c r="A393" s="51">
        <v>42494</v>
      </c>
      <c r="B393" s="52" t="s">
        <v>20</v>
      </c>
      <c r="C393" s="53">
        <v>94.35</v>
      </c>
      <c r="D393" s="54">
        <v>4700205465</v>
      </c>
      <c r="E393" s="51">
        <v>42416</v>
      </c>
      <c r="F393" s="51">
        <v>42493</v>
      </c>
      <c r="G393" s="2">
        <f t="shared" si="11"/>
        <v>1</v>
      </c>
      <c r="H393" s="3">
        <f t="shared" ref="H393:H456" si="12">SUM(G393*C393)</f>
        <v>94.35</v>
      </c>
    </row>
    <row r="394" spans="1:8">
      <c r="A394" s="51">
        <v>42494</v>
      </c>
      <c r="B394" s="52" t="s">
        <v>20</v>
      </c>
      <c r="C394" s="53">
        <v>30.75</v>
      </c>
      <c r="D394" s="54">
        <v>4700205471</v>
      </c>
      <c r="E394" s="51">
        <v>42416</v>
      </c>
      <c r="F394" s="51">
        <v>42493</v>
      </c>
      <c r="G394" s="2">
        <f t="shared" ref="G394:G444" si="13">SUM(A394-F394)</f>
        <v>1</v>
      </c>
      <c r="H394" s="3">
        <f t="shared" si="12"/>
        <v>30.75</v>
      </c>
    </row>
    <row r="395" spans="1:8">
      <c r="A395" s="51">
        <v>42494</v>
      </c>
      <c r="B395" s="52" t="s">
        <v>20</v>
      </c>
      <c r="C395" s="53">
        <v>2388.8200000000002</v>
      </c>
      <c r="D395" s="54">
        <v>4700205470</v>
      </c>
      <c r="E395" s="51">
        <v>42416</v>
      </c>
      <c r="F395" s="51">
        <v>42493</v>
      </c>
      <c r="G395" s="2">
        <f t="shared" si="13"/>
        <v>1</v>
      </c>
      <c r="H395" s="3">
        <f t="shared" si="12"/>
        <v>2388.8200000000002</v>
      </c>
    </row>
    <row r="396" spans="1:8">
      <c r="A396" s="51">
        <v>42494</v>
      </c>
      <c r="B396" s="52" t="s">
        <v>20</v>
      </c>
      <c r="C396" s="53">
        <v>513.37</v>
      </c>
      <c r="D396" s="54">
        <v>4700205469</v>
      </c>
      <c r="E396" s="51">
        <v>42416</v>
      </c>
      <c r="F396" s="51">
        <v>42493</v>
      </c>
      <c r="G396" s="2">
        <f t="shared" si="13"/>
        <v>1</v>
      </c>
      <c r="H396" s="3">
        <f t="shared" si="12"/>
        <v>513.37</v>
      </c>
    </row>
    <row r="397" spans="1:8">
      <c r="A397" s="51">
        <v>42494</v>
      </c>
      <c r="B397" s="52" t="s">
        <v>20</v>
      </c>
      <c r="C397" s="53">
        <v>67.86</v>
      </c>
      <c r="D397" s="54">
        <v>4700205468</v>
      </c>
      <c r="E397" s="51">
        <v>42416</v>
      </c>
      <c r="F397" s="51">
        <v>42493</v>
      </c>
      <c r="G397" s="2">
        <f t="shared" si="13"/>
        <v>1</v>
      </c>
      <c r="H397" s="3">
        <f t="shared" si="12"/>
        <v>67.86</v>
      </c>
    </row>
    <row r="398" spans="1:8">
      <c r="A398" s="51">
        <v>42494</v>
      </c>
      <c r="B398" s="52" t="s">
        <v>20</v>
      </c>
      <c r="C398" s="53">
        <v>299.42</v>
      </c>
      <c r="D398" s="54">
        <v>4700205476</v>
      </c>
      <c r="E398" s="51">
        <v>42416</v>
      </c>
      <c r="F398" s="51">
        <v>42493</v>
      </c>
      <c r="G398" s="2">
        <f t="shared" si="13"/>
        <v>1</v>
      </c>
      <c r="H398" s="3">
        <f t="shared" si="12"/>
        <v>299.42</v>
      </c>
    </row>
    <row r="399" spans="1:8">
      <c r="A399" s="51">
        <v>42494</v>
      </c>
      <c r="B399" s="52" t="s">
        <v>20</v>
      </c>
      <c r="C399" s="53">
        <v>88.68</v>
      </c>
      <c r="D399" s="54">
        <v>4700205475</v>
      </c>
      <c r="E399" s="51">
        <v>42416</v>
      </c>
      <c r="F399" s="51">
        <v>42493</v>
      </c>
      <c r="G399" s="2">
        <f t="shared" si="13"/>
        <v>1</v>
      </c>
      <c r="H399" s="3">
        <f t="shared" si="12"/>
        <v>88.68</v>
      </c>
    </row>
    <row r="400" spans="1:8">
      <c r="A400" s="51">
        <v>42494</v>
      </c>
      <c r="B400" s="52" t="s">
        <v>20</v>
      </c>
      <c r="C400" s="53">
        <v>5143.54</v>
      </c>
      <c r="D400" s="54">
        <v>4700205479</v>
      </c>
      <c r="E400" s="51">
        <v>42416</v>
      </c>
      <c r="F400" s="51">
        <v>42493</v>
      </c>
      <c r="G400" s="2">
        <f t="shared" si="13"/>
        <v>1</v>
      </c>
      <c r="H400" s="3">
        <f t="shared" si="12"/>
        <v>5143.54</v>
      </c>
    </row>
    <row r="401" spans="1:8">
      <c r="A401" s="51">
        <v>42494</v>
      </c>
      <c r="B401" s="52" t="s">
        <v>72</v>
      </c>
      <c r="C401" s="53">
        <v>1780</v>
      </c>
      <c r="D401" s="54" t="s">
        <v>650</v>
      </c>
      <c r="E401" s="51">
        <v>42479</v>
      </c>
      <c r="F401" s="51">
        <v>42509</v>
      </c>
      <c r="G401" s="2">
        <f t="shared" si="13"/>
        <v>-15</v>
      </c>
      <c r="H401" s="3">
        <f t="shared" si="12"/>
        <v>-26700</v>
      </c>
    </row>
    <row r="402" spans="1:8">
      <c r="A402" s="51">
        <v>42494</v>
      </c>
      <c r="B402" s="52" t="s">
        <v>20</v>
      </c>
      <c r="C402" s="53">
        <v>102.76</v>
      </c>
      <c r="D402" s="54">
        <v>4700205483</v>
      </c>
      <c r="E402" s="51">
        <v>42416</v>
      </c>
      <c r="F402" s="51">
        <v>42493</v>
      </c>
      <c r="G402" s="2">
        <f t="shared" si="13"/>
        <v>1</v>
      </c>
      <c r="H402" s="3">
        <f t="shared" si="12"/>
        <v>102.76</v>
      </c>
    </row>
    <row r="403" spans="1:8">
      <c r="A403" s="51">
        <v>42494</v>
      </c>
      <c r="B403" s="52" t="s">
        <v>20</v>
      </c>
      <c r="C403" s="53">
        <v>85.98</v>
      </c>
      <c r="D403" s="54">
        <v>4700205485</v>
      </c>
      <c r="E403" s="51">
        <v>42416</v>
      </c>
      <c r="F403" s="51">
        <v>42493</v>
      </c>
      <c r="G403" s="2">
        <f t="shared" si="13"/>
        <v>1</v>
      </c>
      <c r="H403" s="3">
        <f t="shared" si="12"/>
        <v>85.98</v>
      </c>
    </row>
    <row r="404" spans="1:8">
      <c r="A404" s="51">
        <v>42494</v>
      </c>
      <c r="B404" s="52" t="s">
        <v>20</v>
      </c>
      <c r="C404" s="53">
        <v>31.47</v>
      </c>
      <c r="D404" s="54">
        <v>4700205488</v>
      </c>
      <c r="E404" s="51">
        <v>42416</v>
      </c>
      <c r="F404" s="51">
        <v>42493</v>
      </c>
      <c r="G404" s="2">
        <f t="shared" si="13"/>
        <v>1</v>
      </c>
      <c r="H404" s="3">
        <f t="shared" si="12"/>
        <v>31.47</v>
      </c>
    </row>
    <row r="405" spans="1:8">
      <c r="A405" s="51">
        <v>42494</v>
      </c>
      <c r="B405" s="52" t="s">
        <v>20</v>
      </c>
      <c r="C405" s="53">
        <v>37.43</v>
      </c>
      <c r="D405" s="54">
        <v>4700205493</v>
      </c>
      <c r="E405" s="51">
        <v>42416</v>
      </c>
      <c r="F405" s="51">
        <v>42493</v>
      </c>
      <c r="G405" s="2">
        <f t="shared" si="13"/>
        <v>1</v>
      </c>
      <c r="H405" s="3">
        <f t="shared" si="12"/>
        <v>37.43</v>
      </c>
    </row>
    <row r="406" spans="1:8">
      <c r="A406" s="51">
        <v>42494</v>
      </c>
      <c r="B406" s="52" t="s">
        <v>20</v>
      </c>
      <c r="C406" s="53">
        <v>771.5</v>
      </c>
      <c r="D406" s="54">
        <v>4700205492</v>
      </c>
      <c r="E406" s="51">
        <v>42416</v>
      </c>
      <c r="F406" s="51">
        <v>42493</v>
      </c>
      <c r="G406" s="2">
        <f t="shared" si="13"/>
        <v>1</v>
      </c>
      <c r="H406" s="3">
        <f t="shared" si="12"/>
        <v>771.5</v>
      </c>
    </row>
    <row r="407" spans="1:8">
      <c r="A407" s="51">
        <v>42494</v>
      </c>
      <c r="B407" s="52" t="s">
        <v>20</v>
      </c>
      <c r="C407" s="53">
        <v>83.21</v>
      </c>
      <c r="D407" s="54">
        <v>4700205491</v>
      </c>
      <c r="E407" s="51">
        <v>42416</v>
      </c>
      <c r="F407" s="51">
        <v>42493</v>
      </c>
      <c r="G407" s="2">
        <f t="shared" si="13"/>
        <v>1</v>
      </c>
      <c r="H407" s="3">
        <f t="shared" si="12"/>
        <v>83.21</v>
      </c>
    </row>
    <row r="408" spans="1:8">
      <c r="A408" s="51">
        <v>42494</v>
      </c>
      <c r="B408" s="52" t="s">
        <v>20</v>
      </c>
      <c r="C408" s="53">
        <v>31.2</v>
      </c>
      <c r="D408" s="54">
        <v>4700205494</v>
      </c>
      <c r="E408" s="51">
        <v>42416</v>
      </c>
      <c r="F408" s="51">
        <v>42493</v>
      </c>
      <c r="G408" s="2">
        <f t="shared" si="13"/>
        <v>1</v>
      </c>
      <c r="H408" s="3">
        <f t="shared" si="12"/>
        <v>31.2</v>
      </c>
    </row>
    <row r="409" spans="1:8">
      <c r="A409" s="51">
        <v>42494</v>
      </c>
      <c r="B409" s="52" t="s">
        <v>20</v>
      </c>
      <c r="C409" s="53">
        <v>466.85</v>
      </c>
      <c r="D409" s="54">
        <v>4700205496</v>
      </c>
      <c r="E409" s="51">
        <v>42416</v>
      </c>
      <c r="F409" s="51">
        <v>42493</v>
      </c>
      <c r="G409" s="2">
        <f t="shared" si="13"/>
        <v>1</v>
      </c>
      <c r="H409" s="3">
        <f t="shared" si="12"/>
        <v>466.85</v>
      </c>
    </row>
    <row r="410" spans="1:8">
      <c r="A410" s="51">
        <v>42494</v>
      </c>
      <c r="B410" s="52" t="s">
        <v>20</v>
      </c>
      <c r="C410" s="53">
        <v>570.83000000000004</v>
      </c>
      <c r="D410" s="54">
        <v>4700205502</v>
      </c>
      <c r="E410" s="51">
        <v>42416</v>
      </c>
      <c r="F410" s="51">
        <v>42493</v>
      </c>
      <c r="G410" s="2">
        <f t="shared" si="13"/>
        <v>1</v>
      </c>
      <c r="H410" s="3">
        <f t="shared" si="12"/>
        <v>570.83000000000004</v>
      </c>
    </row>
    <row r="411" spans="1:8">
      <c r="A411" s="51">
        <v>42494</v>
      </c>
      <c r="B411" s="52" t="s">
        <v>20</v>
      </c>
      <c r="C411" s="53">
        <v>486.21</v>
      </c>
      <c r="D411" s="54">
        <v>4700205508</v>
      </c>
      <c r="E411" s="51">
        <v>42416</v>
      </c>
      <c r="F411" s="51">
        <v>42493</v>
      </c>
      <c r="G411" s="2">
        <f t="shared" si="13"/>
        <v>1</v>
      </c>
      <c r="H411" s="3">
        <f t="shared" si="12"/>
        <v>486.21</v>
      </c>
    </row>
    <row r="412" spans="1:8">
      <c r="A412" s="51">
        <v>42494</v>
      </c>
      <c r="B412" s="52" t="s">
        <v>20</v>
      </c>
      <c r="C412" s="53">
        <v>168.5</v>
      </c>
      <c r="D412" s="54">
        <v>4700205507</v>
      </c>
      <c r="E412" s="51">
        <v>42416</v>
      </c>
      <c r="F412" s="51">
        <v>42493</v>
      </c>
      <c r="G412" s="2">
        <f t="shared" si="13"/>
        <v>1</v>
      </c>
      <c r="H412" s="3">
        <f t="shared" si="12"/>
        <v>168.5</v>
      </c>
    </row>
    <row r="413" spans="1:8">
      <c r="A413" s="51">
        <v>42494</v>
      </c>
      <c r="B413" s="52" t="s">
        <v>20</v>
      </c>
      <c r="C413" s="53">
        <v>80.38</v>
      </c>
      <c r="D413" s="54">
        <v>4700205510</v>
      </c>
      <c r="E413" s="51">
        <v>42416</v>
      </c>
      <c r="F413" s="51">
        <v>42493</v>
      </c>
      <c r="G413" s="2">
        <f t="shared" si="13"/>
        <v>1</v>
      </c>
      <c r="H413" s="3">
        <f t="shared" si="12"/>
        <v>80.38</v>
      </c>
    </row>
    <row r="414" spans="1:8">
      <c r="A414" s="51">
        <v>42494</v>
      </c>
      <c r="B414" s="52" t="s">
        <v>20</v>
      </c>
      <c r="C414" s="53">
        <v>22.46</v>
      </c>
      <c r="D414" s="54">
        <v>4700205511</v>
      </c>
      <c r="E414" s="51">
        <v>42416</v>
      </c>
      <c r="F414" s="51">
        <v>42493</v>
      </c>
      <c r="G414" s="2">
        <f t="shared" si="13"/>
        <v>1</v>
      </c>
      <c r="H414" s="3">
        <f t="shared" si="12"/>
        <v>22.46</v>
      </c>
    </row>
    <row r="415" spans="1:8">
      <c r="A415" s="51">
        <v>42494</v>
      </c>
      <c r="B415" s="52" t="s">
        <v>20</v>
      </c>
      <c r="C415" s="53">
        <v>92.27</v>
      </c>
      <c r="D415" s="54">
        <v>4700205512</v>
      </c>
      <c r="E415" s="51">
        <v>42416</v>
      </c>
      <c r="F415" s="51">
        <v>42493</v>
      </c>
      <c r="G415" s="2">
        <f t="shared" si="13"/>
        <v>1</v>
      </c>
      <c r="H415" s="3">
        <f t="shared" si="12"/>
        <v>92.27</v>
      </c>
    </row>
    <row r="416" spans="1:8">
      <c r="A416" s="51">
        <v>42494</v>
      </c>
      <c r="B416" s="52" t="s">
        <v>20</v>
      </c>
      <c r="C416" s="53">
        <v>880.5</v>
      </c>
      <c r="D416" s="54">
        <v>4700205515</v>
      </c>
      <c r="E416" s="51">
        <v>42416</v>
      </c>
      <c r="F416" s="51">
        <v>42493</v>
      </c>
      <c r="G416" s="2">
        <f t="shared" si="13"/>
        <v>1</v>
      </c>
      <c r="H416" s="3">
        <f t="shared" si="12"/>
        <v>880.5</v>
      </c>
    </row>
    <row r="417" spans="1:8">
      <c r="A417" s="51">
        <v>42494</v>
      </c>
      <c r="B417" s="52" t="s">
        <v>20</v>
      </c>
      <c r="C417" s="53">
        <v>5132.03</v>
      </c>
      <c r="D417" s="54">
        <v>4700205516</v>
      </c>
      <c r="E417" s="51">
        <v>42416</v>
      </c>
      <c r="F417" s="51">
        <v>42493</v>
      </c>
      <c r="G417" s="2">
        <f t="shared" si="13"/>
        <v>1</v>
      </c>
      <c r="H417" s="3">
        <f t="shared" si="12"/>
        <v>5132.03</v>
      </c>
    </row>
    <row r="418" spans="1:8">
      <c r="A418" s="51">
        <v>42494</v>
      </c>
      <c r="B418" s="52" t="s">
        <v>20</v>
      </c>
      <c r="C418" s="53">
        <v>4403.7</v>
      </c>
      <c r="D418" s="54">
        <v>4700205518</v>
      </c>
      <c r="E418" s="51">
        <v>42416</v>
      </c>
      <c r="F418" s="51">
        <v>42493</v>
      </c>
      <c r="G418" s="2">
        <f t="shared" si="13"/>
        <v>1</v>
      </c>
      <c r="H418" s="3">
        <f t="shared" si="12"/>
        <v>4403.7</v>
      </c>
    </row>
    <row r="419" spans="1:8">
      <c r="A419" s="51">
        <v>42494</v>
      </c>
      <c r="B419" s="52" t="s">
        <v>20</v>
      </c>
      <c r="C419" s="53">
        <v>274.38</v>
      </c>
      <c r="D419" s="54">
        <v>4700205521</v>
      </c>
      <c r="E419" s="51">
        <v>42416</v>
      </c>
      <c r="F419" s="51">
        <v>42493</v>
      </c>
      <c r="G419" s="2">
        <f t="shared" si="13"/>
        <v>1</v>
      </c>
      <c r="H419" s="3">
        <f t="shared" si="12"/>
        <v>274.38</v>
      </c>
    </row>
    <row r="420" spans="1:8">
      <c r="A420" s="51">
        <v>42494</v>
      </c>
      <c r="B420" s="52" t="s">
        <v>20</v>
      </c>
      <c r="C420" s="53">
        <v>476.86</v>
      </c>
      <c r="D420" s="54">
        <v>4700205524</v>
      </c>
      <c r="E420" s="51">
        <v>42416</v>
      </c>
      <c r="F420" s="51">
        <v>42493</v>
      </c>
      <c r="G420" s="2">
        <f t="shared" si="13"/>
        <v>1</v>
      </c>
      <c r="H420" s="3">
        <f t="shared" si="12"/>
        <v>476.86</v>
      </c>
    </row>
    <row r="421" spans="1:8">
      <c r="A421" s="51">
        <v>42494</v>
      </c>
      <c r="B421" s="52" t="s">
        <v>20</v>
      </c>
      <c r="C421" s="53">
        <v>41.83</v>
      </c>
      <c r="D421" s="54">
        <v>4700205525</v>
      </c>
      <c r="E421" s="51">
        <v>42416</v>
      </c>
      <c r="F421" s="51">
        <v>42493</v>
      </c>
      <c r="G421" s="2">
        <f t="shared" si="13"/>
        <v>1</v>
      </c>
      <c r="H421" s="3">
        <f t="shared" si="12"/>
        <v>41.83</v>
      </c>
    </row>
    <row r="422" spans="1:8">
      <c r="A422" s="51">
        <v>42494</v>
      </c>
      <c r="B422" s="52" t="s">
        <v>20</v>
      </c>
      <c r="C422" s="53">
        <v>123.7</v>
      </c>
      <c r="D422" s="54">
        <v>4700205532</v>
      </c>
      <c r="E422" s="51">
        <v>42416</v>
      </c>
      <c r="F422" s="51">
        <v>42493</v>
      </c>
      <c r="G422" s="2">
        <f t="shared" si="13"/>
        <v>1</v>
      </c>
      <c r="H422" s="3">
        <f t="shared" si="12"/>
        <v>123.7</v>
      </c>
    </row>
    <row r="423" spans="1:8">
      <c r="A423" s="51">
        <v>42494</v>
      </c>
      <c r="B423" s="52" t="s">
        <v>20</v>
      </c>
      <c r="C423" s="53">
        <v>347.79</v>
      </c>
      <c r="D423" s="54">
        <v>4700455264</v>
      </c>
      <c r="E423" s="51">
        <v>42473</v>
      </c>
      <c r="F423" s="51">
        <v>42494</v>
      </c>
      <c r="G423" s="2">
        <f t="shared" si="13"/>
        <v>0</v>
      </c>
      <c r="H423" s="3">
        <f t="shared" si="12"/>
        <v>0</v>
      </c>
    </row>
    <row r="424" spans="1:8">
      <c r="A424" s="51">
        <v>42494</v>
      </c>
      <c r="B424" s="52" t="s">
        <v>20</v>
      </c>
      <c r="C424" s="53">
        <v>556.1</v>
      </c>
      <c r="D424" s="54">
        <v>4700455265</v>
      </c>
      <c r="E424" s="51">
        <v>42473</v>
      </c>
      <c r="F424" s="51">
        <v>42494</v>
      </c>
      <c r="G424" s="2">
        <f t="shared" si="13"/>
        <v>0</v>
      </c>
      <c r="H424" s="3">
        <f t="shared" si="12"/>
        <v>0</v>
      </c>
    </row>
    <row r="425" spans="1:8">
      <c r="A425" s="51">
        <v>42494</v>
      </c>
      <c r="B425" s="52" t="s">
        <v>20</v>
      </c>
      <c r="C425" s="53">
        <v>143.1</v>
      </c>
      <c r="D425" s="54">
        <v>4700455266</v>
      </c>
      <c r="E425" s="51">
        <v>42473</v>
      </c>
      <c r="F425" s="51">
        <v>42494</v>
      </c>
      <c r="G425" s="2">
        <f t="shared" si="13"/>
        <v>0</v>
      </c>
      <c r="H425" s="3">
        <f t="shared" si="12"/>
        <v>0</v>
      </c>
    </row>
    <row r="426" spans="1:8">
      <c r="A426" s="51">
        <v>42494</v>
      </c>
      <c r="B426" s="52" t="s">
        <v>20</v>
      </c>
      <c r="C426" s="53">
        <v>1195.82</v>
      </c>
      <c r="D426" s="54">
        <v>4700459304</v>
      </c>
      <c r="E426" s="51">
        <v>42473</v>
      </c>
      <c r="F426" s="51">
        <v>42494</v>
      </c>
      <c r="G426" s="2">
        <f t="shared" si="13"/>
        <v>0</v>
      </c>
      <c r="H426" s="3">
        <f t="shared" si="12"/>
        <v>0</v>
      </c>
    </row>
    <row r="427" spans="1:8">
      <c r="A427" s="51">
        <v>42494</v>
      </c>
      <c r="B427" s="52" t="s">
        <v>20</v>
      </c>
      <c r="C427" s="53">
        <v>532.91</v>
      </c>
      <c r="D427" s="54">
        <v>4700504599</v>
      </c>
      <c r="E427" s="51">
        <v>42474</v>
      </c>
      <c r="F427" s="51">
        <v>42494</v>
      </c>
      <c r="G427" s="2">
        <f t="shared" si="13"/>
        <v>0</v>
      </c>
      <c r="H427" s="3">
        <f t="shared" si="12"/>
        <v>0</v>
      </c>
    </row>
    <row r="428" spans="1:8">
      <c r="A428" s="51">
        <v>42494</v>
      </c>
      <c r="B428" s="52" t="s">
        <v>20</v>
      </c>
      <c r="C428" s="53">
        <v>385.13</v>
      </c>
      <c r="D428" s="54">
        <v>4700504600</v>
      </c>
      <c r="E428" s="51">
        <v>42474</v>
      </c>
      <c r="F428" s="51">
        <v>42494</v>
      </c>
      <c r="G428" s="2">
        <f t="shared" si="13"/>
        <v>0</v>
      </c>
      <c r="H428" s="3">
        <f t="shared" si="12"/>
        <v>0</v>
      </c>
    </row>
    <row r="429" spans="1:8">
      <c r="A429" s="51">
        <v>42494</v>
      </c>
      <c r="B429" s="52" t="s">
        <v>20</v>
      </c>
      <c r="C429" s="53">
        <v>115.94</v>
      </c>
      <c r="D429" s="54">
        <v>4700504601</v>
      </c>
      <c r="E429" s="51">
        <v>42474</v>
      </c>
      <c r="F429" s="51">
        <v>42494</v>
      </c>
      <c r="G429" s="2">
        <f t="shared" si="13"/>
        <v>0</v>
      </c>
      <c r="H429" s="3">
        <f t="shared" si="12"/>
        <v>0</v>
      </c>
    </row>
    <row r="430" spans="1:8">
      <c r="A430" s="51">
        <v>42494</v>
      </c>
      <c r="B430" s="52" t="s">
        <v>20</v>
      </c>
      <c r="C430" s="53">
        <v>443.86</v>
      </c>
      <c r="D430" s="54">
        <v>4700504602</v>
      </c>
      <c r="E430" s="51">
        <v>42474</v>
      </c>
      <c r="F430" s="51">
        <v>42494</v>
      </c>
      <c r="G430" s="2">
        <f t="shared" si="13"/>
        <v>0</v>
      </c>
      <c r="H430" s="3">
        <f t="shared" si="12"/>
        <v>0</v>
      </c>
    </row>
    <row r="431" spans="1:8">
      <c r="A431" s="51">
        <v>42494</v>
      </c>
      <c r="B431" s="52" t="s">
        <v>20</v>
      </c>
      <c r="C431" s="53">
        <v>170.97</v>
      </c>
      <c r="D431" s="54">
        <v>4700504607</v>
      </c>
      <c r="E431" s="51">
        <v>42474</v>
      </c>
      <c r="F431" s="51">
        <v>42494</v>
      </c>
      <c r="G431" s="2">
        <f t="shared" si="13"/>
        <v>0</v>
      </c>
      <c r="H431" s="3">
        <f t="shared" si="12"/>
        <v>0</v>
      </c>
    </row>
    <row r="432" spans="1:8">
      <c r="A432" s="51">
        <v>42494</v>
      </c>
      <c r="B432" s="52" t="s">
        <v>20</v>
      </c>
      <c r="C432" s="53">
        <v>399.26</v>
      </c>
      <c r="D432" s="54">
        <v>4700504608</v>
      </c>
      <c r="E432" s="51">
        <v>42474</v>
      </c>
      <c r="F432" s="51">
        <v>42494</v>
      </c>
      <c r="G432" s="2">
        <f t="shared" si="13"/>
        <v>0</v>
      </c>
      <c r="H432" s="3">
        <f t="shared" si="12"/>
        <v>0</v>
      </c>
    </row>
    <row r="433" spans="1:8">
      <c r="A433" s="51">
        <v>42494</v>
      </c>
      <c r="B433" s="52" t="s">
        <v>793</v>
      </c>
      <c r="C433" s="53">
        <v>140</v>
      </c>
      <c r="D433" s="54">
        <v>5503</v>
      </c>
      <c r="E433" s="51">
        <v>42356</v>
      </c>
      <c r="F433" s="51">
        <v>42509</v>
      </c>
      <c r="G433" s="2">
        <f t="shared" si="13"/>
        <v>-15</v>
      </c>
      <c r="H433" s="3">
        <f t="shared" si="12"/>
        <v>-2100</v>
      </c>
    </row>
    <row r="434" spans="1:8">
      <c r="A434" s="51">
        <v>42494</v>
      </c>
      <c r="B434" s="52" t="s">
        <v>20</v>
      </c>
      <c r="C434" s="53">
        <v>123.68</v>
      </c>
      <c r="D434" s="54">
        <v>4700504616</v>
      </c>
      <c r="E434" s="51">
        <v>42474</v>
      </c>
      <c r="F434" s="51">
        <v>42494</v>
      </c>
      <c r="G434" s="2">
        <f t="shared" si="13"/>
        <v>0</v>
      </c>
      <c r="H434" s="3">
        <f t="shared" si="12"/>
        <v>0</v>
      </c>
    </row>
    <row r="435" spans="1:8">
      <c r="A435" s="51">
        <v>42494</v>
      </c>
      <c r="B435" s="52" t="s">
        <v>20</v>
      </c>
      <c r="C435" s="53">
        <v>403.85</v>
      </c>
      <c r="D435" s="54">
        <v>4700504618</v>
      </c>
      <c r="E435" s="51">
        <v>42474</v>
      </c>
      <c r="F435" s="51">
        <v>42494</v>
      </c>
      <c r="G435" s="2">
        <f t="shared" si="13"/>
        <v>0</v>
      </c>
      <c r="H435" s="3">
        <f t="shared" si="12"/>
        <v>0</v>
      </c>
    </row>
    <row r="436" spans="1:8">
      <c r="A436" s="51">
        <v>42494</v>
      </c>
      <c r="B436" s="52" t="s">
        <v>20</v>
      </c>
      <c r="C436" s="53">
        <v>274.52</v>
      </c>
      <c r="D436" s="54">
        <v>4700504620</v>
      </c>
      <c r="E436" s="51">
        <v>42474</v>
      </c>
      <c r="F436" s="51">
        <v>42494</v>
      </c>
      <c r="G436" s="2">
        <f t="shared" si="13"/>
        <v>0</v>
      </c>
      <c r="H436" s="3">
        <f t="shared" si="12"/>
        <v>0</v>
      </c>
    </row>
    <row r="437" spans="1:8">
      <c r="A437" s="51">
        <v>42494</v>
      </c>
      <c r="B437" s="52" t="s">
        <v>20</v>
      </c>
      <c r="C437" s="53">
        <v>12.93</v>
      </c>
      <c r="D437" s="54">
        <v>4700504622</v>
      </c>
      <c r="E437" s="51">
        <v>42474</v>
      </c>
      <c r="F437" s="51">
        <v>42494</v>
      </c>
      <c r="G437" s="2">
        <f t="shared" si="13"/>
        <v>0</v>
      </c>
      <c r="H437" s="3">
        <f t="shared" si="12"/>
        <v>0</v>
      </c>
    </row>
    <row r="438" spans="1:8">
      <c r="A438" s="51">
        <v>42494</v>
      </c>
      <c r="B438" s="52" t="s">
        <v>20</v>
      </c>
      <c r="C438" s="53">
        <v>79.95</v>
      </c>
      <c r="D438" s="54">
        <v>4700504623</v>
      </c>
      <c r="E438" s="51">
        <v>42474</v>
      </c>
      <c r="F438" s="51">
        <v>42494</v>
      </c>
      <c r="G438" s="2">
        <f t="shared" si="13"/>
        <v>0</v>
      </c>
      <c r="H438" s="3">
        <f t="shared" si="12"/>
        <v>0</v>
      </c>
    </row>
    <row r="439" spans="1:8">
      <c r="A439" s="51">
        <v>42494</v>
      </c>
      <c r="B439" s="52" t="s">
        <v>793</v>
      </c>
      <c r="C439" s="53">
        <v>411</v>
      </c>
      <c r="D439" s="54" t="s">
        <v>1214</v>
      </c>
      <c r="E439" s="51">
        <v>42408</v>
      </c>
      <c r="F439" s="51">
        <v>42505</v>
      </c>
      <c r="G439" s="2">
        <f t="shared" si="13"/>
        <v>-11</v>
      </c>
      <c r="H439" s="3">
        <f t="shared" si="12"/>
        <v>-4521</v>
      </c>
    </row>
    <row r="440" spans="1:8">
      <c r="A440" s="51">
        <v>42494</v>
      </c>
      <c r="B440" s="52" t="s">
        <v>20</v>
      </c>
      <c r="C440" s="53">
        <v>72.069999999999993</v>
      </c>
      <c r="D440" s="54">
        <v>4700504625</v>
      </c>
      <c r="E440" s="51">
        <v>42474</v>
      </c>
      <c r="F440" s="51">
        <v>42494</v>
      </c>
      <c r="G440" s="2">
        <v>-30</v>
      </c>
      <c r="H440" s="3">
        <f t="shared" si="12"/>
        <v>-2162.1</v>
      </c>
    </row>
    <row r="441" spans="1:8">
      <c r="A441" s="51">
        <v>42494</v>
      </c>
      <c r="B441" s="52" t="s">
        <v>20</v>
      </c>
      <c r="C441" s="53">
        <v>3759.98</v>
      </c>
      <c r="D441" s="54">
        <v>4700504629</v>
      </c>
      <c r="E441" s="51">
        <v>42474</v>
      </c>
      <c r="F441" s="51">
        <v>42494</v>
      </c>
      <c r="G441" s="2">
        <f t="shared" si="13"/>
        <v>0</v>
      </c>
      <c r="H441" s="3">
        <f t="shared" si="12"/>
        <v>0</v>
      </c>
    </row>
    <row r="442" spans="1:8">
      <c r="A442" s="51">
        <v>42494</v>
      </c>
      <c r="B442" s="52" t="s">
        <v>20</v>
      </c>
      <c r="C442" s="53">
        <v>58.37</v>
      </c>
      <c r="D442" s="54">
        <v>4700504628</v>
      </c>
      <c r="E442" s="51">
        <v>42474</v>
      </c>
      <c r="F442" s="51">
        <v>42494</v>
      </c>
      <c r="G442" s="2">
        <f t="shared" si="13"/>
        <v>0</v>
      </c>
      <c r="H442" s="3">
        <f t="shared" si="12"/>
        <v>0</v>
      </c>
    </row>
    <row r="443" spans="1:8">
      <c r="A443" s="51">
        <v>42494</v>
      </c>
      <c r="B443" s="52" t="s">
        <v>20</v>
      </c>
      <c r="C443" s="53">
        <v>176.47</v>
      </c>
      <c r="D443" s="54">
        <v>4700504627</v>
      </c>
      <c r="E443" s="51">
        <v>42474</v>
      </c>
      <c r="F443" s="51">
        <v>42494</v>
      </c>
      <c r="G443" s="2">
        <f t="shared" si="13"/>
        <v>0</v>
      </c>
      <c r="H443" s="3">
        <f t="shared" si="12"/>
        <v>0</v>
      </c>
    </row>
    <row r="444" spans="1:8">
      <c r="A444" s="51">
        <v>42494</v>
      </c>
      <c r="B444" s="52" t="s">
        <v>20</v>
      </c>
      <c r="C444" s="53">
        <v>1.31</v>
      </c>
      <c r="D444" s="54">
        <v>4700504630</v>
      </c>
      <c r="E444" s="51">
        <v>42474</v>
      </c>
      <c r="F444" s="51">
        <v>42494</v>
      </c>
      <c r="G444" s="2">
        <f t="shared" si="13"/>
        <v>0</v>
      </c>
      <c r="H444" s="3">
        <f t="shared" si="12"/>
        <v>0</v>
      </c>
    </row>
    <row r="445" spans="1:8">
      <c r="A445" s="51">
        <v>42494</v>
      </c>
      <c r="B445" s="52" t="s">
        <v>20</v>
      </c>
      <c r="C445" s="53">
        <v>59.62</v>
      </c>
      <c r="D445" s="54">
        <v>4700504634</v>
      </c>
      <c r="E445" s="51">
        <v>42474</v>
      </c>
      <c r="F445" s="51">
        <v>42494</v>
      </c>
      <c r="G445" s="2">
        <f>SUM(A445-F445)</f>
        <v>0</v>
      </c>
      <c r="H445" s="3">
        <f t="shared" si="12"/>
        <v>0</v>
      </c>
    </row>
    <row r="446" spans="1:8">
      <c r="A446" s="51">
        <v>42494</v>
      </c>
      <c r="B446" s="52" t="s">
        <v>20</v>
      </c>
      <c r="C446" s="53">
        <v>3743.74</v>
      </c>
      <c r="D446" s="54">
        <v>4700504637</v>
      </c>
      <c r="E446" s="51">
        <v>42474</v>
      </c>
      <c r="F446" s="51">
        <v>42494</v>
      </c>
      <c r="G446" s="2">
        <f t="shared" ref="G446:G509" si="14">SUM(A446-F446)</f>
        <v>0</v>
      </c>
      <c r="H446" s="3">
        <f t="shared" si="12"/>
        <v>0</v>
      </c>
    </row>
    <row r="447" spans="1:8">
      <c r="A447" s="51">
        <v>42494</v>
      </c>
      <c r="B447" s="52" t="s">
        <v>20</v>
      </c>
      <c r="C447" s="53">
        <v>81.709999999999994</v>
      </c>
      <c r="D447" s="54">
        <v>4700504640</v>
      </c>
      <c r="E447" s="51">
        <v>42474</v>
      </c>
      <c r="F447" s="51">
        <v>42494</v>
      </c>
      <c r="G447" s="2">
        <f t="shared" si="14"/>
        <v>0</v>
      </c>
      <c r="H447" s="3">
        <f t="shared" si="12"/>
        <v>0</v>
      </c>
    </row>
    <row r="448" spans="1:8">
      <c r="A448" s="51">
        <v>42494</v>
      </c>
      <c r="B448" s="52" t="s">
        <v>20</v>
      </c>
      <c r="C448" s="53">
        <v>328.78</v>
      </c>
      <c r="D448" s="54">
        <v>4700504645</v>
      </c>
      <c r="E448" s="51">
        <v>42474</v>
      </c>
      <c r="F448" s="51">
        <v>42494</v>
      </c>
      <c r="G448" s="2">
        <f t="shared" si="14"/>
        <v>0</v>
      </c>
      <c r="H448" s="3">
        <f t="shared" si="12"/>
        <v>0</v>
      </c>
    </row>
    <row r="449" spans="1:8">
      <c r="A449" s="51">
        <v>42494</v>
      </c>
      <c r="B449" s="52" t="s">
        <v>20</v>
      </c>
      <c r="C449" s="53">
        <v>-4.83</v>
      </c>
      <c r="D449" s="54">
        <v>4700504644</v>
      </c>
      <c r="E449" s="51">
        <v>42474</v>
      </c>
      <c r="F449" s="51">
        <v>42494</v>
      </c>
      <c r="G449" s="2">
        <f t="shared" si="14"/>
        <v>0</v>
      </c>
      <c r="H449" s="3">
        <f t="shared" si="12"/>
        <v>0</v>
      </c>
    </row>
    <row r="450" spans="1:8">
      <c r="A450" s="51">
        <v>42494</v>
      </c>
      <c r="B450" s="52" t="s">
        <v>20</v>
      </c>
      <c r="C450" s="53">
        <v>169.57</v>
      </c>
      <c r="D450" s="54">
        <v>4700504648</v>
      </c>
      <c r="E450" s="51">
        <v>42474</v>
      </c>
      <c r="F450" s="51">
        <v>42494</v>
      </c>
      <c r="G450" s="2">
        <f t="shared" si="14"/>
        <v>0</v>
      </c>
      <c r="H450" s="3">
        <f t="shared" si="12"/>
        <v>0</v>
      </c>
    </row>
    <row r="451" spans="1:8">
      <c r="A451" s="51">
        <v>42494</v>
      </c>
      <c r="B451" s="52" t="s">
        <v>20</v>
      </c>
      <c r="C451" s="53">
        <v>71.78</v>
      </c>
      <c r="D451" s="54">
        <v>4700504657</v>
      </c>
      <c r="E451" s="51">
        <v>42474</v>
      </c>
      <c r="F451" s="51">
        <v>42494</v>
      </c>
      <c r="G451" s="2">
        <f t="shared" si="14"/>
        <v>0</v>
      </c>
      <c r="H451" s="3">
        <f t="shared" si="12"/>
        <v>0</v>
      </c>
    </row>
    <row r="452" spans="1:8">
      <c r="A452" s="51">
        <v>42494</v>
      </c>
      <c r="B452" s="52" t="s">
        <v>20</v>
      </c>
      <c r="C452" s="53">
        <v>418.5</v>
      </c>
      <c r="D452" s="54">
        <v>4700504658</v>
      </c>
      <c r="E452" s="51">
        <v>42474</v>
      </c>
      <c r="F452" s="51">
        <v>42494</v>
      </c>
      <c r="G452" s="2">
        <f t="shared" si="14"/>
        <v>0</v>
      </c>
      <c r="H452" s="3">
        <f t="shared" si="12"/>
        <v>0</v>
      </c>
    </row>
    <row r="453" spans="1:8">
      <c r="A453" s="51">
        <v>42494</v>
      </c>
      <c r="B453" s="52" t="s">
        <v>20</v>
      </c>
      <c r="C453" s="53">
        <v>12.1</v>
      </c>
      <c r="D453" s="54">
        <v>4700504660</v>
      </c>
      <c r="E453" s="51">
        <v>42474</v>
      </c>
      <c r="F453" s="51">
        <v>42494</v>
      </c>
      <c r="G453" s="2">
        <f t="shared" si="14"/>
        <v>0</v>
      </c>
      <c r="H453" s="3">
        <f t="shared" si="12"/>
        <v>0</v>
      </c>
    </row>
    <row r="454" spans="1:8">
      <c r="A454" s="51">
        <v>42494</v>
      </c>
      <c r="B454" s="52" t="s">
        <v>20</v>
      </c>
      <c r="C454" s="53">
        <v>1.31</v>
      </c>
      <c r="D454" s="54">
        <v>4700504661</v>
      </c>
      <c r="E454" s="51">
        <v>42474</v>
      </c>
      <c r="F454" s="51">
        <v>42494</v>
      </c>
      <c r="G454" s="2">
        <f t="shared" si="14"/>
        <v>0</v>
      </c>
      <c r="H454" s="3">
        <f t="shared" si="12"/>
        <v>0</v>
      </c>
    </row>
    <row r="455" spans="1:8">
      <c r="A455" s="51">
        <v>42494</v>
      </c>
      <c r="B455" s="52" t="s">
        <v>20</v>
      </c>
      <c r="C455" s="53">
        <v>3768.53</v>
      </c>
      <c r="D455" s="54">
        <v>4700504665</v>
      </c>
      <c r="E455" s="51">
        <v>42474</v>
      </c>
      <c r="F455" s="51">
        <v>42494</v>
      </c>
      <c r="G455" s="2">
        <f t="shared" si="14"/>
        <v>0</v>
      </c>
      <c r="H455" s="3">
        <f t="shared" si="12"/>
        <v>0</v>
      </c>
    </row>
    <row r="456" spans="1:8">
      <c r="A456" s="51">
        <v>42494</v>
      </c>
      <c r="B456" s="52" t="s">
        <v>20</v>
      </c>
      <c r="C456" s="53">
        <v>290.33999999999997</v>
      </c>
      <c r="D456" s="54">
        <v>4700504668</v>
      </c>
      <c r="E456" s="51">
        <v>42474</v>
      </c>
      <c r="F456" s="51">
        <v>42494</v>
      </c>
      <c r="G456" s="2">
        <f t="shared" si="14"/>
        <v>0</v>
      </c>
      <c r="H456" s="3">
        <f t="shared" si="12"/>
        <v>0</v>
      </c>
    </row>
    <row r="457" spans="1:8">
      <c r="A457" s="51">
        <v>42494</v>
      </c>
      <c r="B457" s="52" t="s">
        <v>20</v>
      </c>
      <c r="C457" s="53">
        <v>63.25</v>
      </c>
      <c r="D457" s="54">
        <v>4700504674</v>
      </c>
      <c r="E457" s="51">
        <v>42474</v>
      </c>
      <c r="F457" s="51">
        <v>42494</v>
      </c>
      <c r="G457" s="2">
        <f t="shared" si="14"/>
        <v>0</v>
      </c>
      <c r="H457" s="3">
        <f t="shared" ref="H457:H520" si="15">SUM(G457*C457)</f>
        <v>0</v>
      </c>
    </row>
    <row r="458" spans="1:8">
      <c r="A458" s="51">
        <v>42494</v>
      </c>
      <c r="B458" s="52" t="s">
        <v>1215</v>
      </c>
      <c r="C458" s="53">
        <v>4096.4799999999996</v>
      </c>
      <c r="D458" s="54" t="s">
        <v>309</v>
      </c>
      <c r="E458" s="51">
        <v>42451</v>
      </c>
      <c r="F458" s="51">
        <v>42484</v>
      </c>
      <c r="G458" s="2">
        <f t="shared" si="14"/>
        <v>10</v>
      </c>
      <c r="H458" s="3">
        <f t="shared" si="15"/>
        <v>40964.799999999996</v>
      </c>
    </row>
    <row r="459" spans="1:8">
      <c r="A459" s="51">
        <v>42494</v>
      </c>
      <c r="B459" s="52" t="s">
        <v>20</v>
      </c>
      <c r="C459" s="53">
        <v>667.23</v>
      </c>
      <c r="D459" s="54">
        <v>4700504605</v>
      </c>
      <c r="E459" s="51">
        <v>42474</v>
      </c>
      <c r="F459" s="51">
        <v>42494</v>
      </c>
      <c r="G459" s="2">
        <f t="shared" si="14"/>
        <v>0</v>
      </c>
      <c r="H459" s="3">
        <f t="shared" si="15"/>
        <v>0</v>
      </c>
    </row>
    <row r="460" spans="1:8">
      <c r="A460" s="51">
        <v>42494</v>
      </c>
      <c r="B460" s="52" t="s">
        <v>20</v>
      </c>
      <c r="C460" s="53">
        <v>82.41</v>
      </c>
      <c r="D460" s="54">
        <v>4700504611</v>
      </c>
      <c r="E460" s="51">
        <v>42474</v>
      </c>
      <c r="F460" s="51">
        <v>42494</v>
      </c>
      <c r="G460" s="2">
        <f t="shared" si="14"/>
        <v>0</v>
      </c>
      <c r="H460" s="3">
        <f t="shared" si="15"/>
        <v>0</v>
      </c>
    </row>
    <row r="461" spans="1:8">
      <c r="A461" s="51">
        <v>42494</v>
      </c>
      <c r="B461" s="52" t="s">
        <v>20</v>
      </c>
      <c r="C461" s="53">
        <v>3776.67</v>
      </c>
      <c r="D461" s="54">
        <v>4700504597</v>
      </c>
      <c r="E461" s="51">
        <v>42474</v>
      </c>
      <c r="F461" s="51">
        <v>42494</v>
      </c>
      <c r="G461" s="2">
        <f t="shared" si="14"/>
        <v>0</v>
      </c>
      <c r="H461" s="3">
        <f t="shared" si="15"/>
        <v>0</v>
      </c>
    </row>
    <row r="462" spans="1:8">
      <c r="A462" s="51">
        <v>42494</v>
      </c>
      <c r="B462" s="52" t="s">
        <v>20</v>
      </c>
      <c r="C462" s="53">
        <v>0.24</v>
      </c>
      <c r="D462" s="54">
        <v>4700504598</v>
      </c>
      <c r="E462" s="51">
        <v>42474</v>
      </c>
      <c r="F462" s="51">
        <v>42494</v>
      </c>
      <c r="G462" s="2">
        <f t="shared" si="14"/>
        <v>0</v>
      </c>
      <c r="H462" s="3">
        <f t="shared" si="15"/>
        <v>0</v>
      </c>
    </row>
    <row r="463" spans="1:8">
      <c r="A463" s="51">
        <v>42494</v>
      </c>
      <c r="B463" s="52" t="s">
        <v>20</v>
      </c>
      <c r="C463" s="53">
        <v>254.1</v>
      </c>
      <c r="D463" s="54">
        <v>4700504606</v>
      </c>
      <c r="E463" s="51">
        <v>42474</v>
      </c>
      <c r="F463" s="51">
        <v>42494</v>
      </c>
      <c r="G463" s="2">
        <f t="shared" si="14"/>
        <v>0</v>
      </c>
      <c r="H463" s="3">
        <f t="shared" si="15"/>
        <v>0</v>
      </c>
    </row>
    <row r="464" spans="1:8">
      <c r="A464" s="51">
        <v>42494</v>
      </c>
      <c r="B464" s="52" t="s">
        <v>20</v>
      </c>
      <c r="C464" s="53">
        <v>5.18</v>
      </c>
      <c r="D464" s="54">
        <v>4700504610</v>
      </c>
      <c r="E464" s="51">
        <v>42474</v>
      </c>
      <c r="F464" s="51">
        <v>42494</v>
      </c>
      <c r="G464" s="2">
        <f t="shared" si="14"/>
        <v>0</v>
      </c>
      <c r="H464" s="3">
        <f t="shared" si="15"/>
        <v>0</v>
      </c>
    </row>
    <row r="465" spans="1:8">
      <c r="A465" s="51">
        <v>42494</v>
      </c>
      <c r="B465" s="52" t="s">
        <v>20</v>
      </c>
      <c r="C465" s="53">
        <v>1126.73</v>
      </c>
      <c r="D465" s="54">
        <v>4700504609</v>
      </c>
      <c r="E465" s="51">
        <v>42474</v>
      </c>
      <c r="F465" s="51">
        <v>42494</v>
      </c>
      <c r="G465" s="2">
        <f t="shared" si="14"/>
        <v>0</v>
      </c>
      <c r="H465" s="3">
        <f t="shared" si="15"/>
        <v>0</v>
      </c>
    </row>
    <row r="466" spans="1:8">
      <c r="A466" s="51">
        <v>42494</v>
      </c>
      <c r="B466" s="52" t="s">
        <v>20</v>
      </c>
      <c r="C466" s="53">
        <v>691.54</v>
      </c>
      <c r="D466" s="54">
        <v>4700504615</v>
      </c>
      <c r="E466" s="51">
        <v>42474</v>
      </c>
      <c r="F466" s="51">
        <v>42494</v>
      </c>
      <c r="G466" s="2">
        <f t="shared" si="14"/>
        <v>0</v>
      </c>
      <c r="H466" s="3">
        <f t="shared" si="15"/>
        <v>0</v>
      </c>
    </row>
    <row r="467" spans="1:8">
      <c r="A467" s="51">
        <v>42494</v>
      </c>
      <c r="B467" s="52" t="s">
        <v>20</v>
      </c>
      <c r="C467" s="53">
        <v>1054.1300000000001</v>
      </c>
      <c r="D467" s="54">
        <v>4700504614</v>
      </c>
      <c r="E467" s="51">
        <v>42474</v>
      </c>
      <c r="F467" s="51">
        <v>42494</v>
      </c>
      <c r="G467" s="2">
        <f t="shared" si="14"/>
        <v>0</v>
      </c>
      <c r="H467" s="3">
        <f t="shared" si="15"/>
        <v>0</v>
      </c>
    </row>
    <row r="468" spans="1:8">
      <c r="A468" s="51">
        <v>42494</v>
      </c>
      <c r="B468" s="52" t="s">
        <v>20</v>
      </c>
      <c r="C468" s="53">
        <v>2095.33</v>
      </c>
      <c r="D468" s="54">
        <v>4700504613</v>
      </c>
      <c r="E468" s="51">
        <v>42474</v>
      </c>
      <c r="F468" s="51">
        <v>42494</v>
      </c>
      <c r="G468" s="2">
        <f t="shared" si="14"/>
        <v>0</v>
      </c>
      <c r="H468" s="3">
        <f t="shared" si="15"/>
        <v>0</v>
      </c>
    </row>
    <row r="469" spans="1:8">
      <c r="A469" s="51">
        <v>42494</v>
      </c>
      <c r="B469" s="52" t="s">
        <v>20</v>
      </c>
      <c r="C469" s="53">
        <v>855.51</v>
      </c>
      <c r="D469" s="54">
        <v>4700504612</v>
      </c>
      <c r="E469" s="51">
        <v>42474</v>
      </c>
      <c r="F469" s="51">
        <v>42494</v>
      </c>
      <c r="G469" s="2">
        <f t="shared" si="14"/>
        <v>0</v>
      </c>
      <c r="H469" s="3">
        <f t="shared" si="15"/>
        <v>0</v>
      </c>
    </row>
    <row r="470" spans="1:8">
      <c r="A470" s="51">
        <v>42494</v>
      </c>
      <c r="B470" s="52" t="s">
        <v>20</v>
      </c>
      <c r="C470" s="53">
        <v>1313.75</v>
      </c>
      <c r="D470" s="54">
        <v>4700504617</v>
      </c>
      <c r="E470" s="51">
        <v>42474</v>
      </c>
      <c r="F470" s="51">
        <v>42494</v>
      </c>
      <c r="G470" s="2">
        <f t="shared" si="14"/>
        <v>0</v>
      </c>
      <c r="H470" s="3">
        <f t="shared" si="15"/>
        <v>0</v>
      </c>
    </row>
    <row r="471" spans="1:8">
      <c r="A471" s="51">
        <v>42494</v>
      </c>
      <c r="B471" s="52" t="s">
        <v>20</v>
      </c>
      <c r="C471" s="53">
        <v>580.59</v>
      </c>
      <c r="D471" s="54">
        <v>4700504621</v>
      </c>
      <c r="E471" s="51">
        <v>42474</v>
      </c>
      <c r="F471" s="51">
        <v>42494</v>
      </c>
      <c r="G471" s="2">
        <f t="shared" si="14"/>
        <v>0</v>
      </c>
      <c r="H471" s="3">
        <f t="shared" si="15"/>
        <v>0</v>
      </c>
    </row>
    <row r="472" spans="1:8">
      <c r="A472" s="51">
        <v>42494</v>
      </c>
      <c r="B472" s="52" t="s">
        <v>20</v>
      </c>
      <c r="C472" s="53">
        <v>101.65</v>
      </c>
      <c r="D472" s="54">
        <v>4700504624</v>
      </c>
      <c r="E472" s="51">
        <v>42474</v>
      </c>
      <c r="F472" s="51">
        <v>42494</v>
      </c>
      <c r="G472" s="2">
        <f t="shared" si="14"/>
        <v>0</v>
      </c>
      <c r="H472" s="3">
        <f t="shared" si="15"/>
        <v>0</v>
      </c>
    </row>
    <row r="473" spans="1:8">
      <c r="A473" s="51">
        <v>42494</v>
      </c>
      <c r="B473" s="52" t="s">
        <v>20</v>
      </c>
      <c r="C473" s="53">
        <v>78.77</v>
      </c>
      <c r="D473" s="54">
        <v>4700504626</v>
      </c>
      <c r="E473" s="51">
        <v>42474</v>
      </c>
      <c r="F473" s="51">
        <v>42494</v>
      </c>
      <c r="G473" s="2">
        <f t="shared" si="14"/>
        <v>0</v>
      </c>
      <c r="H473" s="3">
        <f t="shared" si="15"/>
        <v>0</v>
      </c>
    </row>
    <row r="474" spans="1:8">
      <c r="A474" s="51">
        <v>42494</v>
      </c>
      <c r="B474" s="52" t="s">
        <v>20</v>
      </c>
      <c r="C474" s="53">
        <v>982.96</v>
      </c>
      <c r="D474" s="54">
        <v>4700504633</v>
      </c>
      <c r="E474" s="51">
        <v>42474</v>
      </c>
      <c r="F474" s="51">
        <v>42494</v>
      </c>
      <c r="G474" s="2">
        <f t="shared" si="14"/>
        <v>0</v>
      </c>
      <c r="H474" s="3">
        <f t="shared" si="15"/>
        <v>0</v>
      </c>
    </row>
    <row r="475" spans="1:8">
      <c r="A475" s="51">
        <v>42494</v>
      </c>
      <c r="B475" s="52" t="s">
        <v>20</v>
      </c>
      <c r="C475" s="53">
        <v>249.4</v>
      </c>
      <c r="D475" s="54">
        <v>4700504632</v>
      </c>
      <c r="E475" s="51">
        <v>42474</v>
      </c>
      <c r="F475" s="51">
        <v>42494</v>
      </c>
      <c r="G475" s="2">
        <f t="shared" si="14"/>
        <v>0</v>
      </c>
      <c r="H475" s="3">
        <f t="shared" si="15"/>
        <v>0</v>
      </c>
    </row>
    <row r="476" spans="1:8">
      <c r="A476" s="51">
        <v>42494</v>
      </c>
      <c r="B476" s="52" t="s">
        <v>20</v>
      </c>
      <c r="C476" s="53">
        <v>1874.71</v>
      </c>
      <c r="D476" s="54">
        <v>4700504631</v>
      </c>
      <c r="E476" s="51">
        <v>42474</v>
      </c>
      <c r="F476" s="51">
        <v>42494</v>
      </c>
      <c r="G476" s="2">
        <f t="shared" si="14"/>
        <v>0</v>
      </c>
      <c r="H476" s="3">
        <f t="shared" si="15"/>
        <v>0</v>
      </c>
    </row>
    <row r="477" spans="1:8">
      <c r="A477" s="51">
        <v>42494</v>
      </c>
      <c r="B477" s="52" t="s">
        <v>20</v>
      </c>
      <c r="C477" s="53">
        <v>87.9</v>
      </c>
      <c r="D477" s="54">
        <v>4700504636</v>
      </c>
      <c r="E477" s="51">
        <v>42474</v>
      </c>
      <c r="F477" s="51">
        <v>42494</v>
      </c>
      <c r="G477" s="2">
        <f t="shared" si="14"/>
        <v>0</v>
      </c>
      <c r="H477" s="3">
        <f t="shared" si="15"/>
        <v>0</v>
      </c>
    </row>
    <row r="478" spans="1:8">
      <c r="A478" s="51">
        <v>42494</v>
      </c>
      <c r="B478" s="52" t="s">
        <v>20</v>
      </c>
      <c r="C478" s="53">
        <v>851.56</v>
      </c>
      <c r="D478" s="54">
        <v>4700504639</v>
      </c>
      <c r="E478" s="51">
        <v>42474</v>
      </c>
      <c r="F478" s="51">
        <v>42494</v>
      </c>
      <c r="G478" s="2">
        <f t="shared" si="14"/>
        <v>0</v>
      </c>
      <c r="H478" s="3">
        <f t="shared" si="15"/>
        <v>0</v>
      </c>
    </row>
    <row r="479" spans="1:8">
      <c r="A479" s="51">
        <v>42494</v>
      </c>
      <c r="B479" s="52" t="s">
        <v>20</v>
      </c>
      <c r="C479" s="53">
        <v>117.19</v>
      </c>
      <c r="D479" s="54">
        <v>4700504647</v>
      </c>
      <c r="E479" s="51">
        <v>42474</v>
      </c>
      <c r="F479" s="51">
        <v>42494</v>
      </c>
      <c r="G479" s="2">
        <f t="shared" si="14"/>
        <v>0</v>
      </c>
      <c r="H479" s="3">
        <f t="shared" si="15"/>
        <v>0</v>
      </c>
    </row>
    <row r="480" spans="1:8">
      <c r="A480" s="51">
        <v>42494</v>
      </c>
      <c r="B480" s="52" t="s">
        <v>20</v>
      </c>
      <c r="C480" s="53">
        <v>2717.36</v>
      </c>
      <c r="D480" s="54">
        <v>4700504656</v>
      </c>
      <c r="E480" s="51">
        <v>42474</v>
      </c>
      <c r="F480" s="51">
        <v>42494</v>
      </c>
      <c r="G480" s="2">
        <f t="shared" si="14"/>
        <v>0</v>
      </c>
      <c r="H480" s="3">
        <f t="shared" si="15"/>
        <v>0</v>
      </c>
    </row>
    <row r="481" spans="1:8">
      <c r="A481" s="51">
        <v>42494</v>
      </c>
      <c r="B481" s="52" t="s">
        <v>20</v>
      </c>
      <c r="C481" s="53">
        <v>186.73</v>
      </c>
      <c r="D481" s="54">
        <v>4700504655</v>
      </c>
      <c r="E481" s="51">
        <v>42474</v>
      </c>
      <c r="F481" s="51">
        <v>42494</v>
      </c>
      <c r="G481" s="2">
        <f t="shared" si="14"/>
        <v>0</v>
      </c>
      <c r="H481" s="3">
        <f t="shared" si="15"/>
        <v>0</v>
      </c>
    </row>
    <row r="482" spans="1:8">
      <c r="A482" s="51">
        <v>42494</v>
      </c>
      <c r="B482" s="52" t="s">
        <v>20</v>
      </c>
      <c r="C482" s="53">
        <v>348.35</v>
      </c>
      <c r="D482" s="54">
        <v>4700504654</v>
      </c>
      <c r="E482" s="51">
        <v>42474</v>
      </c>
      <c r="F482" s="51">
        <v>42494</v>
      </c>
      <c r="G482" s="2">
        <f t="shared" si="14"/>
        <v>0</v>
      </c>
      <c r="H482" s="3">
        <f t="shared" si="15"/>
        <v>0</v>
      </c>
    </row>
    <row r="483" spans="1:8">
      <c r="A483" s="51">
        <v>42494</v>
      </c>
      <c r="B483" s="52" t="s">
        <v>20</v>
      </c>
      <c r="C483" s="53">
        <v>1195.97</v>
      </c>
      <c r="D483" s="54">
        <v>4700504653</v>
      </c>
      <c r="E483" s="51">
        <v>42474</v>
      </c>
      <c r="F483" s="51">
        <v>42494</v>
      </c>
      <c r="G483" s="2">
        <f t="shared" si="14"/>
        <v>0</v>
      </c>
      <c r="H483" s="3">
        <f t="shared" si="15"/>
        <v>0</v>
      </c>
    </row>
    <row r="484" spans="1:8">
      <c r="A484" s="51">
        <v>42494</v>
      </c>
      <c r="B484" s="52" t="s">
        <v>20</v>
      </c>
      <c r="C484" s="53">
        <v>4210.99</v>
      </c>
      <c r="D484" s="54">
        <v>4700504652</v>
      </c>
      <c r="E484" s="51">
        <v>42474</v>
      </c>
      <c r="F484" s="51">
        <v>42494</v>
      </c>
      <c r="G484" s="2">
        <f t="shared" si="14"/>
        <v>0</v>
      </c>
      <c r="H484" s="3">
        <f t="shared" si="15"/>
        <v>0</v>
      </c>
    </row>
    <row r="485" spans="1:8">
      <c r="A485" s="51">
        <v>42494</v>
      </c>
      <c r="B485" s="52" t="s">
        <v>20</v>
      </c>
      <c r="C485" s="53">
        <v>159.16999999999999</v>
      </c>
      <c r="D485" s="54">
        <v>4700504651</v>
      </c>
      <c r="E485" s="51">
        <v>42474</v>
      </c>
      <c r="F485" s="51">
        <v>42494</v>
      </c>
      <c r="G485" s="2">
        <f t="shared" si="14"/>
        <v>0</v>
      </c>
      <c r="H485" s="3">
        <f t="shared" si="15"/>
        <v>0</v>
      </c>
    </row>
    <row r="486" spans="1:8">
      <c r="A486" s="51">
        <v>42494</v>
      </c>
      <c r="B486" s="52" t="s">
        <v>20</v>
      </c>
      <c r="C486" s="53">
        <v>3240.72</v>
      </c>
      <c r="D486" s="54">
        <v>4700204650</v>
      </c>
      <c r="E486" s="51">
        <v>42474</v>
      </c>
      <c r="F486" s="51">
        <v>42494</v>
      </c>
      <c r="G486" s="2">
        <f t="shared" si="14"/>
        <v>0</v>
      </c>
      <c r="H486" s="3">
        <f t="shared" si="15"/>
        <v>0</v>
      </c>
    </row>
    <row r="487" spans="1:8">
      <c r="A487" s="51">
        <v>42494</v>
      </c>
      <c r="B487" s="52" t="s">
        <v>20</v>
      </c>
      <c r="C487" s="53">
        <v>496.76</v>
      </c>
      <c r="D487" s="54">
        <v>4700504649</v>
      </c>
      <c r="E487" s="51">
        <v>42474</v>
      </c>
      <c r="F487" s="51">
        <v>42494</v>
      </c>
      <c r="G487" s="2">
        <f t="shared" si="14"/>
        <v>0</v>
      </c>
      <c r="H487" s="3">
        <f t="shared" si="15"/>
        <v>0</v>
      </c>
    </row>
    <row r="488" spans="1:8">
      <c r="A488" s="51">
        <v>42494</v>
      </c>
      <c r="B488" s="52" t="s">
        <v>20</v>
      </c>
      <c r="C488" s="53">
        <v>962.84</v>
      </c>
      <c r="D488" s="54">
        <v>4700504659</v>
      </c>
      <c r="E488" s="51">
        <v>42474</v>
      </c>
      <c r="F488" s="51">
        <v>42494</v>
      </c>
      <c r="G488" s="2">
        <f t="shared" si="14"/>
        <v>0</v>
      </c>
      <c r="H488" s="3">
        <f t="shared" si="15"/>
        <v>0</v>
      </c>
    </row>
    <row r="489" spans="1:8">
      <c r="A489" s="51">
        <v>42494</v>
      </c>
      <c r="B489" s="52" t="s">
        <v>20</v>
      </c>
      <c r="C489" s="53">
        <v>-6.83</v>
      </c>
      <c r="D489" s="54">
        <v>4700504664</v>
      </c>
      <c r="E489" s="51">
        <v>42474</v>
      </c>
      <c r="F489" s="51">
        <v>42494</v>
      </c>
      <c r="G489" s="2">
        <f t="shared" si="14"/>
        <v>0</v>
      </c>
      <c r="H489" s="3">
        <f t="shared" si="15"/>
        <v>0</v>
      </c>
    </row>
    <row r="490" spans="1:8">
      <c r="A490" s="51">
        <v>42494</v>
      </c>
      <c r="B490" s="52" t="s">
        <v>20</v>
      </c>
      <c r="C490" s="53">
        <v>1665.05</v>
      </c>
      <c r="D490" s="54">
        <v>4700504663</v>
      </c>
      <c r="E490" s="51">
        <v>42474</v>
      </c>
      <c r="F490" s="51">
        <v>42494</v>
      </c>
      <c r="G490" s="2">
        <f t="shared" si="14"/>
        <v>0</v>
      </c>
      <c r="H490" s="3">
        <f t="shared" si="15"/>
        <v>0</v>
      </c>
    </row>
    <row r="491" spans="1:8">
      <c r="A491" s="51">
        <v>42494</v>
      </c>
      <c r="B491" s="52" t="s">
        <v>20</v>
      </c>
      <c r="C491" s="53">
        <v>1819.17</v>
      </c>
      <c r="D491" s="54">
        <v>4700504662</v>
      </c>
      <c r="E491" s="51">
        <v>42474</v>
      </c>
      <c r="F491" s="51">
        <v>42494</v>
      </c>
      <c r="G491" s="2">
        <f t="shared" si="14"/>
        <v>0</v>
      </c>
      <c r="H491" s="3">
        <f t="shared" si="15"/>
        <v>0</v>
      </c>
    </row>
    <row r="492" spans="1:8">
      <c r="A492" s="51">
        <v>42494</v>
      </c>
      <c r="B492" s="52" t="s">
        <v>20</v>
      </c>
      <c r="C492" s="53">
        <v>334.27</v>
      </c>
      <c r="D492" s="54">
        <v>4700504671</v>
      </c>
      <c r="E492" s="51">
        <v>42474</v>
      </c>
      <c r="F492" s="51">
        <v>42494</v>
      </c>
      <c r="G492" s="2">
        <f t="shared" si="14"/>
        <v>0</v>
      </c>
      <c r="H492" s="3">
        <f t="shared" si="15"/>
        <v>0</v>
      </c>
    </row>
    <row r="493" spans="1:8">
      <c r="A493" s="51">
        <v>42494</v>
      </c>
      <c r="B493" s="52" t="s">
        <v>20</v>
      </c>
      <c r="C493" s="53">
        <v>481.2</v>
      </c>
      <c r="D493" s="54">
        <v>4700504670</v>
      </c>
      <c r="E493" s="51">
        <v>42474</v>
      </c>
      <c r="F493" s="51">
        <v>42494</v>
      </c>
      <c r="G493" s="2">
        <f t="shared" si="14"/>
        <v>0</v>
      </c>
      <c r="H493" s="3">
        <f t="shared" si="15"/>
        <v>0</v>
      </c>
    </row>
    <row r="494" spans="1:8">
      <c r="A494" s="51">
        <v>42494</v>
      </c>
      <c r="B494" s="52" t="s">
        <v>20</v>
      </c>
      <c r="C494" s="53">
        <v>357.86</v>
      </c>
      <c r="D494" s="54">
        <v>4700504673</v>
      </c>
      <c r="E494" s="51">
        <v>42474</v>
      </c>
      <c r="F494" s="51">
        <v>42494</v>
      </c>
      <c r="G494" s="2">
        <f t="shared" si="14"/>
        <v>0</v>
      </c>
      <c r="H494" s="3">
        <f t="shared" si="15"/>
        <v>0</v>
      </c>
    </row>
    <row r="495" spans="1:8">
      <c r="A495" s="51">
        <v>42494</v>
      </c>
      <c r="B495" s="52" t="s">
        <v>20</v>
      </c>
      <c r="C495" s="53">
        <v>1660.92</v>
      </c>
      <c r="D495" s="54">
        <v>4700504666</v>
      </c>
      <c r="E495" s="51">
        <v>42474</v>
      </c>
      <c r="F495" s="51">
        <v>42494</v>
      </c>
      <c r="G495" s="2">
        <f t="shared" si="14"/>
        <v>0</v>
      </c>
      <c r="H495" s="3">
        <f t="shared" si="15"/>
        <v>0</v>
      </c>
    </row>
    <row r="496" spans="1:8">
      <c r="A496" s="51">
        <v>42494</v>
      </c>
      <c r="B496" s="52" t="s">
        <v>20</v>
      </c>
      <c r="C496" s="53">
        <v>528.07000000000005</v>
      </c>
      <c r="D496" s="54">
        <v>4700504675</v>
      </c>
      <c r="E496" s="51">
        <v>42474</v>
      </c>
      <c r="F496" s="51">
        <v>42494</v>
      </c>
      <c r="G496" s="2">
        <f t="shared" si="14"/>
        <v>0</v>
      </c>
      <c r="H496" s="3">
        <f t="shared" si="15"/>
        <v>0</v>
      </c>
    </row>
    <row r="497" spans="1:8">
      <c r="A497" s="51">
        <v>42494</v>
      </c>
      <c r="B497" s="52" t="s">
        <v>26</v>
      </c>
      <c r="C497" s="53">
        <v>1616</v>
      </c>
      <c r="D497" s="54" t="s">
        <v>37</v>
      </c>
      <c r="E497" s="51">
        <v>42488</v>
      </c>
      <c r="F497" s="51">
        <v>42518</v>
      </c>
      <c r="G497" s="2">
        <f t="shared" si="14"/>
        <v>-24</v>
      </c>
      <c r="H497" s="3">
        <f t="shared" si="15"/>
        <v>-38784</v>
      </c>
    </row>
    <row r="498" spans="1:8">
      <c r="A498" s="51">
        <v>42494</v>
      </c>
      <c r="B498" s="52" t="s">
        <v>1216</v>
      </c>
      <c r="C498" s="53">
        <v>1500</v>
      </c>
      <c r="D498" s="54">
        <v>2</v>
      </c>
      <c r="E498" s="51">
        <v>42458</v>
      </c>
      <c r="F498" s="51">
        <v>42504</v>
      </c>
      <c r="G498" s="2">
        <f t="shared" si="14"/>
        <v>-10</v>
      </c>
      <c r="H498" s="3">
        <f t="shared" si="15"/>
        <v>-15000</v>
      </c>
    </row>
    <row r="499" spans="1:8">
      <c r="A499" s="51">
        <v>42494</v>
      </c>
      <c r="B499" s="52" t="s">
        <v>52</v>
      </c>
      <c r="C499" s="53">
        <v>2494.5</v>
      </c>
      <c r="D499" s="54">
        <v>169</v>
      </c>
      <c r="E499" s="51">
        <v>42479</v>
      </c>
      <c r="F499" s="51">
        <v>42511</v>
      </c>
      <c r="G499" s="2">
        <f t="shared" si="14"/>
        <v>-17</v>
      </c>
      <c r="H499" s="3">
        <f t="shared" si="15"/>
        <v>-42406.5</v>
      </c>
    </row>
    <row r="500" spans="1:8">
      <c r="A500" s="51">
        <v>42494</v>
      </c>
      <c r="B500" s="52" t="s">
        <v>107</v>
      </c>
      <c r="C500" s="53">
        <v>1794</v>
      </c>
      <c r="D500" s="54">
        <v>160008</v>
      </c>
      <c r="E500" s="51">
        <v>42478</v>
      </c>
      <c r="F500" s="51">
        <v>42508</v>
      </c>
      <c r="G500" s="2">
        <f t="shared" si="14"/>
        <v>-14</v>
      </c>
      <c r="H500" s="3">
        <f t="shared" si="15"/>
        <v>-25116</v>
      </c>
    </row>
    <row r="501" spans="1:8">
      <c r="A501" s="51">
        <v>42494</v>
      </c>
      <c r="B501" s="52" t="s">
        <v>55</v>
      </c>
      <c r="C501" s="53">
        <v>12417.98</v>
      </c>
      <c r="D501" s="54" t="s">
        <v>1217</v>
      </c>
      <c r="E501" s="51">
        <v>42429</v>
      </c>
      <c r="F501" s="51">
        <v>42490</v>
      </c>
      <c r="G501" s="2">
        <f t="shared" si="14"/>
        <v>4</v>
      </c>
      <c r="H501" s="3">
        <f t="shared" si="15"/>
        <v>49671.92</v>
      </c>
    </row>
    <row r="502" spans="1:8">
      <c r="A502" s="51">
        <v>42502</v>
      </c>
      <c r="B502" s="52" t="s">
        <v>794</v>
      </c>
      <c r="C502" s="53">
        <v>195.17</v>
      </c>
      <c r="D502" s="55">
        <v>161900593766</v>
      </c>
      <c r="E502" s="51">
        <v>42460</v>
      </c>
      <c r="F502" s="51">
        <v>42495</v>
      </c>
      <c r="G502" s="2">
        <f t="shared" si="14"/>
        <v>7</v>
      </c>
      <c r="H502" s="3">
        <f t="shared" si="15"/>
        <v>1366.1899999999998</v>
      </c>
    </row>
    <row r="503" spans="1:8">
      <c r="A503" s="51">
        <v>42502</v>
      </c>
      <c r="B503" s="52" t="s">
        <v>794</v>
      </c>
      <c r="C503" s="53">
        <v>961.41</v>
      </c>
      <c r="D503" s="55">
        <v>161900593776</v>
      </c>
      <c r="E503" s="51">
        <v>42460</v>
      </c>
      <c r="F503" s="51">
        <v>42495</v>
      </c>
      <c r="G503" s="2">
        <f t="shared" si="14"/>
        <v>7</v>
      </c>
      <c r="H503" s="3">
        <f t="shared" si="15"/>
        <v>6729.87</v>
      </c>
    </row>
    <row r="504" spans="1:8">
      <c r="A504" s="51">
        <v>42502</v>
      </c>
      <c r="B504" s="52" t="s">
        <v>794</v>
      </c>
      <c r="C504" s="53">
        <v>345.37</v>
      </c>
      <c r="D504" s="55">
        <v>161900593721</v>
      </c>
      <c r="E504" s="51">
        <v>42460</v>
      </c>
      <c r="F504" s="51">
        <v>42495</v>
      </c>
      <c r="G504" s="2">
        <f t="shared" si="14"/>
        <v>7</v>
      </c>
      <c r="H504" s="3">
        <f t="shared" si="15"/>
        <v>2417.59</v>
      </c>
    </row>
    <row r="505" spans="1:8">
      <c r="A505" s="51">
        <v>42502</v>
      </c>
      <c r="B505" s="52" t="s">
        <v>794</v>
      </c>
      <c r="C505" s="53">
        <v>241.27</v>
      </c>
      <c r="D505" s="55">
        <v>161900593728</v>
      </c>
      <c r="E505" s="51">
        <v>42460</v>
      </c>
      <c r="F505" s="51">
        <v>42495</v>
      </c>
      <c r="G505" s="2">
        <f t="shared" si="14"/>
        <v>7</v>
      </c>
      <c r="H505" s="3">
        <f t="shared" si="15"/>
        <v>1688.89</v>
      </c>
    </row>
    <row r="506" spans="1:8">
      <c r="A506" s="51">
        <v>42502</v>
      </c>
      <c r="B506" s="52" t="s">
        <v>794</v>
      </c>
      <c r="C506" s="53">
        <v>389.56</v>
      </c>
      <c r="D506" s="55">
        <v>161900593740</v>
      </c>
      <c r="E506" s="51">
        <v>42460</v>
      </c>
      <c r="F506" s="51">
        <v>42495</v>
      </c>
      <c r="G506" s="2">
        <f t="shared" si="14"/>
        <v>7</v>
      </c>
      <c r="H506" s="3">
        <f t="shared" si="15"/>
        <v>2726.92</v>
      </c>
    </row>
    <row r="507" spans="1:8">
      <c r="A507" s="51">
        <v>42502</v>
      </c>
      <c r="B507" s="52" t="s">
        <v>794</v>
      </c>
      <c r="C507" s="53">
        <v>1520.26</v>
      </c>
      <c r="D507" s="55">
        <v>161900593760</v>
      </c>
      <c r="E507" s="51">
        <v>42460</v>
      </c>
      <c r="F507" s="51">
        <v>42495</v>
      </c>
      <c r="G507" s="2">
        <f t="shared" si="14"/>
        <v>7</v>
      </c>
      <c r="H507" s="3">
        <f t="shared" si="15"/>
        <v>10641.82</v>
      </c>
    </row>
    <row r="508" spans="1:8">
      <c r="A508" s="51">
        <v>42502</v>
      </c>
      <c r="B508" s="52" t="s">
        <v>794</v>
      </c>
      <c r="C508" s="53">
        <v>1372.24</v>
      </c>
      <c r="D508" s="55">
        <v>161900593716</v>
      </c>
      <c r="E508" s="51">
        <v>42460</v>
      </c>
      <c r="F508" s="51">
        <v>42495</v>
      </c>
      <c r="G508" s="2">
        <f t="shared" si="14"/>
        <v>7</v>
      </c>
      <c r="H508" s="3">
        <f t="shared" si="15"/>
        <v>9605.68</v>
      </c>
    </row>
    <row r="509" spans="1:8">
      <c r="A509" s="51">
        <v>42502</v>
      </c>
      <c r="B509" s="52" t="s">
        <v>794</v>
      </c>
      <c r="C509" s="53">
        <v>180.65</v>
      </c>
      <c r="D509" s="55">
        <v>161900593724</v>
      </c>
      <c r="E509" s="51">
        <v>42460</v>
      </c>
      <c r="F509" s="51">
        <v>42495</v>
      </c>
      <c r="G509" s="2">
        <f t="shared" si="14"/>
        <v>7</v>
      </c>
      <c r="H509" s="3">
        <f t="shared" si="15"/>
        <v>1264.55</v>
      </c>
    </row>
    <row r="510" spans="1:8">
      <c r="A510" s="51">
        <v>42502</v>
      </c>
      <c r="B510" s="52" t="s">
        <v>794</v>
      </c>
      <c r="C510" s="53">
        <v>777.56</v>
      </c>
      <c r="D510" s="55">
        <v>161900593726</v>
      </c>
      <c r="E510" s="51">
        <v>42460</v>
      </c>
      <c r="F510" s="51">
        <v>42495</v>
      </c>
      <c r="G510" s="2">
        <f t="shared" ref="G510:G573" si="16">SUM(A510-F510)</f>
        <v>7</v>
      </c>
      <c r="H510" s="3">
        <f t="shared" si="15"/>
        <v>5442.92</v>
      </c>
    </row>
    <row r="511" spans="1:8">
      <c r="A511" s="51">
        <v>42502</v>
      </c>
      <c r="B511" s="52" t="s">
        <v>794</v>
      </c>
      <c r="C511" s="53">
        <v>125.82</v>
      </c>
      <c r="D511" s="55">
        <v>161900593722</v>
      </c>
      <c r="E511" s="51">
        <v>42460</v>
      </c>
      <c r="F511" s="51">
        <v>42495</v>
      </c>
      <c r="G511" s="2">
        <f t="shared" si="16"/>
        <v>7</v>
      </c>
      <c r="H511" s="3">
        <f t="shared" si="15"/>
        <v>880.74</v>
      </c>
    </row>
    <row r="512" spans="1:8">
      <c r="A512" s="51">
        <v>42502</v>
      </c>
      <c r="B512" s="52" t="s">
        <v>794</v>
      </c>
      <c r="C512" s="53">
        <v>388.96</v>
      </c>
      <c r="D512" s="55">
        <v>161900593723</v>
      </c>
      <c r="E512" s="51">
        <v>42460</v>
      </c>
      <c r="F512" s="51">
        <v>42495</v>
      </c>
      <c r="G512" s="2">
        <f t="shared" si="16"/>
        <v>7</v>
      </c>
      <c r="H512" s="3">
        <f t="shared" si="15"/>
        <v>2722.72</v>
      </c>
    </row>
    <row r="513" spans="1:8">
      <c r="A513" s="51">
        <v>42502</v>
      </c>
      <c r="B513" s="52" t="s">
        <v>794</v>
      </c>
      <c r="C513" s="53">
        <v>3086.94</v>
      </c>
      <c r="D513" s="55">
        <v>161900593725</v>
      </c>
      <c r="E513" s="51">
        <v>42460</v>
      </c>
      <c r="F513" s="51">
        <v>42495</v>
      </c>
      <c r="G513" s="2">
        <f t="shared" si="16"/>
        <v>7</v>
      </c>
      <c r="H513" s="3">
        <f t="shared" si="15"/>
        <v>21608.58</v>
      </c>
    </row>
    <row r="514" spans="1:8">
      <c r="A514" s="51">
        <v>42502</v>
      </c>
      <c r="B514" s="52" t="s">
        <v>794</v>
      </c>
      <c r="C514" s="53">
        <v>173.84</v>
      </c>
      <c r="D514" s="55">
        <v>161900593727</v>
      </c>
      <c r="E514" s="51">
        <v>42460</v>
      </c>
      <c r="F514" s="51">
        <v>42495</v>
      </c>
      <c r="G514" s="2">
        <f t="shared" si="16"/>
        <v>7</v>
      </c>
      <c r="H514" s="3">
        <f t="shared" si="15"/>
        <v>1216.8800000000001</v>
      </c>
    </row>
    <row r="515" spans="1:8">
      <c r="A515" s="51">
        <v>42502</v>
      </c>
      <c r="B515" s="52" t="s">
        <v>794</v>
      </c>
      <c r="C515" s="53">
        <v>1106.3</v>
      </c>
      <c r="D515" s="55">
        <v>161900593733</v>
      </c>
      <c r="E515" s="51">
        <v>42460</v>
      </c>
      <c r="F515" s="51">
        <v>42495</v>
      </c>
      <c r="G515" s="2">
        <f t="shared" si="16"/>
        <v>7</v>
      </c>
      <c r="H515" s="3">
        <f t="shared" si="15"/>
        <v>7744.0999999999995</v>
      </c>
    </row>
    <row r="516" spans="1:8">
      <c r="A516" s="51">
        <v>42502</v>
      </c>
      <c r="B516" s="52" t="s">
        <v>794</v>
      </c>
      <c r="C516" s="53">
        <v>137.15</v>
      </c>
      <c r="D516" s="55">
        <v>161900593729</v>
      </c>
      <c r="E516" s="51">
        <v>42460</v>
      </c>
      <c r="F516" s="51">
        <v>42495</v>
      </c>
      <c r="G516" s="2">
        <f t="shared" si="16"/>
        <v>7</v>
      </c>
      <c r="H516" s="3">
        <f t="shared" si="15"/>
        <v>960.05000000000007</v>
      </c>
    </row>
    <row r="517" spans="1:8">
      <c r="A517" s="51">
        <v>42502</v>
      </c>
      <c r="B517" s="52" t="s">
        <v>794</v>
      </c>
      <c r="C517" s="53">
        <v>145.13999999999999</v>
      </c>
      <c r="D517" s="55">
        <v>161900593732</v>
      </c>
      <c r="E517" s="51">
        <v>42460</v>
      </c>
      <c r="F517" s="51">
        <v>42495</v>
      </c>
      <c r="G517" s="2">
        <f t="shared" si="16"/>
        <v>7</v>
      </c>
      <c r="H517" s="3">
        <f t="shared" si="15"/>
        <v>1015.9799999999999</v>
      </c>
    </row>
    <row r="518" spans="1:8">
      <c r="A518" s="51">
        <v>42502</v>
      </c>
      <c r="B518" s="52" t="s">
        <v>794</v>
      </c>
      <c r="C518" s="53">
        <v>1176.3699999999999</v>
      </c>
      <c r="D518" s="55">
        <v>161900593743</v>
      </c>
      <c r="E518" s="51">
        <v>42460</v>
      </c>
      <c r="F518" s="51">
        <v>42495</v>
      </c>
      <c r="G518" s="2">
        <f t="shared" si="16"/>
        <v>7</v>
      </c>
      <c r="H518" s="3">
        <f t="shared" si="15"/>
        <v>8234.59</v>
      </c>
    </row>
    <row r="519" spans="1:8">
      <c r="A519" s="51">
        <v>42502</v>
      </c>
      <c r="B519" s="52" t="s">
        <v>794</v>
      </c>
      <c r="C519" s="53">
        <v>232.89</v>
      </c>
      <c r="D519" s="55">
        <v>161900593738</v>
      </c>
      <c r="E519" s="51">
        <v>42460</v>
      </c>
      <c r="F519" s="51">
        <v>42495</v>
      </c>
      <c r="G519" s="2">
        <f t="shared" si="16"/>
        <v>7</v>
      </c>
      <c r="H519" s="3">
        <f t="shared" si="15"/>
        <v>1630.23</v>
      </c>
    </row>
    <row r="520" spans="1:8">
      <c r="A520" s="51">
        <v>42502</v>
      </c>
      <c r="B520" s="52" t="s">
        <v>794</v>
      </c>
      <c r="C520" s="53">
        <v>594.75</v>
      </c>
      <c r="D520" s="55">
        <v>161900593741</v>
      </c>
      <c r="E520" s="51">
        <v>42460</v>
      </c>
      <c r="F520" s="51">
        <v>42495</v>
      </c>
      <c r="G520" s="2">
        <f t="shared" si="16"/>
        <v>7</v>
      </c>
      <c r="H520" s="3">
        <f t="shared" si="15"/>
        <v>4163.25</v>
      </c>
    </row>
    <row r="521" spans="1:8">
      <c r="A521" s="51">
        <v>42502</v>
      </c>
      <c r="B521" s="52" t="s">
        <v>794</v>
      </c>
      <c r="C521" s="53">
        <v>48.48</v>
      </c>
      <c r="D521" s="55">
        <v>161900593736</v>
      </c>
      <c r="E521" s="51">
        <v>42460</v>
      </c>
      <c r="F521" s="51">
        <v>42495</v>
      </c>
      <c r="G521" s="2">
        <f t="shared" si="16"/>
        <v>7</v>
      </c>
      <c r="H521" s="3">
        <f t="shared" ref="H521:H584" si="17">SUM(G521*C521)</f>
        <v>339.35999999999996</v>
      </c>
    </row>
    <row r="522" spans="1:8">
      <c r="A522" s="51">
        <v>42502</v>
      </c>
      <c r="B522" s="52" t="s">
        <v>794</v>
      </c>
      <c r="C522" s="53">
        <v>180.5</v>
      </c>
      <c r="D522" s="55">
        <v>161900593744</v>
      </c>
      <c r="E522" s="51">
        <v>42460</v>
      </c>
      <c r="F522" s="51">
        <v>42495</v>
      </c>
      <c r="G522" s="2">
        <f t="shared" si="16"/>
        <v>7</v>
      </c>
      <c r="H522" s="3">
        <f t="shared" si="17"/>
        <v>1263.5</v>
      </c>
    </row>
    <row r="523" spans="1:8">
      <c r="A523" s="51">
        <v>42502</v>
      </c>
      <c r="B523" s="52" t="s">
        <v>794</v>
      </c>
      <c r="C523" s="53">
        <v>4821.79</v>
      </c>
      <c r="D523" s="55">
        <v>161900593746</v>
      </c>
      <c r="E523" s="51">
        <v>42460</v>
      </c>
      <c r="F523" s="51">
        <v>42495</v>
      </c>
      <c r="G523" s="2">
        <f t="shared" si="16"/>
        <v>7</v>
      </c>
      <c r="H523" s="3">
        <f t="shared" si="17"/>
        <v>33752.53</v>
      </c>
    </row>
    <row r="524" spans="1:8">
      <c r="A524" s="51">
        <v>42502</v>
      </c>
      <c r="B524" s="52" t="s">
        <v>794</v>
      </c>
      <c r="C524" s="53">
        <v>1252.29</v>
      </c>
      <c r="D524" s="55">
        <v>161900593748</v>
      </c>
      <c r="E524" s="51">
        <v>42460</v>
      </c>
      <c r="F524" s="51">
        <v>42495</v>
      </c>
      <c r="G524" s="2">
        <f t="shared" si="16"/>
        <v>7</v>
      </c>
      <c r="H524" s="3">
        <f t="shared" si="17"/>
        <v>8766.0299999999988</v>
      </c>
    </row>
    <row r="525" spans="1:8">
      <c r="A525" s="51">
        <v>42502</v>
      </c>
      <c r="B525" s="52" t="s">
        <v>794</v>
      </c>
      <c r="C525" s="53">
        <v>460.36</v>
      </c>
      <c r="D525" s="55">
        <v>161900593761</v>
      </c>
      <c r="E525" s="51">
        <v>42460</v>
      </c>
      <c r="F525" s="51">
        <v>42495</v>
      </c>
      <c r="G525" s="2">
        <f t="shared" si="16"/>
        <v>7</v>
      </c>
      <c r="H525" s="3">
        <f t="shared" si="17"/>
        <v>3222.52</v>
      </c>
    </row>
    <row r="526" spans="1:8">
      <c r="A526" s="51">
        <v>42502</v>
      </c>
      <c r="B526" s="52" t="s">
        <v>794</v>
      </c>
      <c r="C526" s="53">
        <v>1267.3900000000001</v>
      </c>
      <c r="D526" s="55">
        <v>161900593752</v>
      </c>
      <c r="E526" s="51">
        <v>42460</v>
      </c>
      <c r="F526" s="51">
        <v>42495</v>
      </c>
      <c r="G526" s="2">
        <f t="shared" si="16"/>
        <v>7</v>
      </c>
      <c r="H526" s="3">
        <f t="shared" si="17"/>
        <v>8871.7300000000014</v>
      </c>
    </row>
    <row r="527" spans="1:8">
      <c r="A527" s="51">
        <v>42502</v>
      </c>
      <c r="B527" s="52" t="s">
        <v>794</v>
      </c>
      <c r="C527" s="53">
        <v>1509.07</v>
      </c>
      <c r="D527" s="55">
        <v>161900593763</v>
      </c>
      <c r="E527" s="51">
        <v>42460</v>
      </c>
      <c r="F527" s="51">
        <v>42495</v>
      </c>
      <c r="G527" s="2">
        <f t="shared" si="16"/>
        <v>7</v>
      </c>
      <c r="H527" s="3">
        <f t="shared" si="17"/>
        <v>10563.49</v>
      </c>
    </row>
    <row r="528" spans="1:8">
      <c r="A528" s="51">
        <v>42502</v>
      </c>
      <c r="B528" s="52" t="s">
        <v>794</v>
      </c>
      <c r="C528" s="53">
        <v>2.5099999999999998</v>
      </c>
      <c r="D528" s="55">
        <v>161900593768</v>
      </c>
      <c r="E528" s="51">
        <v>42460</v>
      </c>
      <c r="F528" s="51">
        <v>42495</v>
      </c>
      <c r="G528" s="2">
        <f t="shared" si="16"/>
        <v>7</v>
      </c>
      <c r="H528" s="3">
        <f t="shared" si="17"/>
        <v>17.57</v>
      </c>
    </row>
    <row r="529" spans="1:8">
      <c r="A529" s="51">
        <v>42502</v>
      </c>
      <c r="B529" s="52" t="s">
        <v>794</v>
      </c>
      <c r="C529" s="53">
        <v>440.3</v>
      </c>
      <c r="D529" s="55">
        <v>161900593770</v>
      </c>
      <c r="E529" s="51">
        <v>42460</v>
      </c>
      <c r="F529" s="51">
        <v>42495</v>
      </c>
      <c r="G529" s="2">
        <f t="shared" si="16"/>
        <v>7</v>
      </c>
      <c r="H529" s="3">
        <f t="shared" si="17"/>
        <v>3082.1</v>
      </c>
    </row>
    <row r="530" spans="1:8">
      <c r="A530" s="51">
        <v>42502</v>
      </c>
      <c r="B530" s="52" t="s">
        <v>794</v>
      </c>
      <c r="C530" s="53">
        <v>280.54000000000002</v>
      </c>
      <c r="D530" s="55">
        <v>161900593769</v>
      </c>
      <c r="E530" s="51">
        <v>42460</v>
      </c>
      <c r="F530" s="51">
        <v>42495</v>
      </c>
      <c r="G530" s="2">
        <f t="shared" si="16"/>
        <v>7</v>
      </c>
      <c r="H530" s="3">
        <f t="shared" si="17"/>
        <v>1963.7800000000002</v>
      </c>
    </row>
    <row r="531" spans="1:8">
      <c r="A531" s="51">
        <v>42502</v>
      </c>
      <c r="B531" s="52" t="s">
        <v>794</v>
      </c>
      <c r="C531" s="53">
        <v>542.74</v>
      </c>
      <c r="D531" s="55">
        <v>161900593777</v>
      </c>
      <c r="E531" s="51">
        <v>42460</v>
      </c>
      <c r="F531" s="51">
        <v>42495</v>
      </c>
      <c r="G531" s="2">
        <f t="shared" si="16"/>
        <v>7</v>
      </c>
      <c r="H531" s="3">
        <f t="shared" si="17"/>
        <v>3799.1800000000003</v>
      </c>
    </row>
    <row r="532" spans="1:8">
      <c r="A532" s="51">
        <v>42502</v>
      </c>
      <c r="B532" s="52" t="s">
        <v>794</v>
      </c>
      <c r="C532" s="53">
        <v>112.12</v>
      </c>
      <c r="D532" s="55">
        <v>161900593780</v>
      </c>
      <c r="E532" s="51">
        <v>42460</v>
      </c>
      <c r="F532" s="51">
        <v>42495</v>
      </c>
      <c r="G532" s="2">
        <f t="shared" si="16"/>
        <v>7</v>
      </c>
      <c r="H532" s="3">
        <f t="shared" si="17"/>
        <v>784.84</v>
      </c>
    </row>
    <row r="533" spans="1:8">
      <c r="A533" s="51">
        <v>42502</v>
      </c>
      <c r="B533" s="52" t="s">
        <v>794</v>
      </c>
      <c r="C533" s="53">
        <v>3321.15</v>
      </c>
      <c r="D533" s="55">
        <v>161900593782</v>
      </c>
      <c r="E533" s="51">
        <v>42460</v>
      </c>
      <c r="F533" s="51">
        <v>42495</v>
      </c>
      <c r="G533" s="2">
        <f t="shared" si="16"/>
        <v>7</v>
      </c>
      <c r="H533" s="3">
        <f t="shared" si="17"/>
        <v>23248.05</v>
      </c>
    </row>
    <row r="534" spans="1:8">
      <c r="A534" s="51">
        <v>42502</v>
      </c>
      <c r="B534" s="52" t="s">
        <v>794</v>
      </c>
      <c r="C534" s="53">
        <v>371.13</v>
      </c>
      <c r="D534" s="55">
        <v>161900593742</v>
      </c>
      <c r="E534" s="51">
        <v>42460</v>
      </c>
      <c r="F534" s="51">
        <v>42495</v>
      </c>
      <c r="G534" s="2">
        <f t="shared" si="16"/>
        <v>7</v>
      </c>
      <c r="H534" s="3">
        <f t="shared" si="17"/>
        <v>2597.91</v>
      </c>
    </row>
    <row r="535" spans="1:8">
      <c r="A535" s="51">
        <v>42502</v>
      </c>
      <c r="B535" s="52" t="s">
        <v>794</v>
      </c>
      <c r="C535" s="53">
        <v>4990.75</v>
      </c>
      <c r="D535" s="55">
        <v>161900593785</v>
      </c>
      <c r="E535" s="51">
        <v>42460</v>
      </c>
      <c r="F535" s="51">
        <v>42495</v>
      </c>
      <c r="G535" s="2">
        <f t="shared" si="16"/>
        <v>7</v>
      </c>
      <c r="H535" s="3">
        <f t="shared" si="17"/>
        <v>34935.25</v>
      </c>
    </row>
    <row r="536" spans="1:8">
      <c r="A536" s="51">
        <v>42502</v>
      </c>
      <c r="B536" s="52" t="s">
        <v>794</v>
      </c>
      <c r="C536" s="53">
        <v>1082.8499999999999</v>
      </c>
      <c r="D536" s="55">
        <v>161900593779</v>
      </c>
      <c r="E536" s="51">
        <v>42460</v>
      </c>
      <c r="F536" s="51">
        <v>42495</v>
      </c>
      <c r="G536" s="2">
        <f t="shared" si="16"/>
        <v>7</v>
      </c>
      <c r="H536" s="3">
        <f t="shared" si="17"/>
        <v>7579.9499999999989</v>
      </c>
    </row>
    <row r="537" spans="1:8">
      <c r="A537" s="51">
        <v>42502</v>
      </c>
      <c r="B537" s="52" t="s">
        <v>794</v>
      </c>
      <c r="C537" s="53">
        <v>182.58</v>
      </c>
      <c r="D537" s="55">
        <v>161900593786</v>
      </c>
      <c r="E537" s="51">
        <v>42460</v>
      </c>
      <c r="F537" s="51">
        <v>42495</v>
      </c>
      <c r="G537" s="2">
        <f t="shared" si="16"/>
        <v>7</v>
      </c>
      <c r="H537" s="3">
        <f t="shared" si="17"/>
        <v>1278.0600000000002</v>
      </c>
    </row>
    <row r="538" spans="1:8">
      <c r="A538" s="51">
        <v>42502</v>
      </c>
      <c r="B538" s="52" t="s">
        <v>794</v>
      </c>
      <c r="C538" s="53">
        <v>3310.8</v>
      </c>
      <c r="D538" s="55">
        <v>161900593781</v>
      </c>
      <c r="E538" s="51">
        <v>42460</v>
      </c>
      <c r="F538" s="51">
        <v>42495</v>
      </c>
      <c r="G538" s="2">
        <f t="shared" si="16"/>
        <v>7</v>
      </c>
      <c r="H538" s="3">
        <f t="shared" si="17"/>
        <v>23175.600000000002</v>
      </c>
    </row>
    <row r="539" spans="1:8">
      <c r="A539" s="51">
        <v>42502</v>
      </c>
      <c r="B539" s="52" t="s">
        <v>794</v>
      </c>
      <c r="C539" s="53">
        <v>261.87</v>
      </c>
      <c r="D539" s="55">
        <v>161900593783</v>
      </c>
      <c r="E539" s="51">
        <v>42460</v>
      </c>
      <c r="F539" s="51">
        <v>42495</v>
      </c>
      <c r="G539" s="2">
        <f t="shared" si="16"/>
        <v>7</v>
      </c>
      <c r="H539" s="3">
        <f t="shared" si="17"/>
        <v>1833.0900000000001</v>
      </c>
    </row>
    <row r="540" spans="1:8">
      <c r="A540" s="51">
        <v>42502</v>
      </c>
      <c r="B540" s="52" t="s">
        <v>794</v>
      </c>
      <c r="C540" s="53">
        <v>1504.53</v>
      </c>
      <c r="D540" s="55">
        <v>161900593778</v>
      </c>
      <c r="E540" s="51">
        <v>42460</v>
      </c>
      <c r="F540" s="51">
        <v>42495</v>
      </c>
      <c r="G540" s="2">
        <f t="shared" si="16"/>
        <v>7</v>
      </c>
      <c r="H540" s="3">
        <f t="shared" si="17"/>
        <v>10531.71</v>
      </c>
    </row>
    <row r="541" spans="1:8">
      <c r="A541" s="51">
        <v>42502</v>
      </c>
      <c r="B541" s="52" t="s">
        <v>794</v>
      </c>
      <c r="C541" s="53">
        <v>287.29000000000002</v>
      </c>
      <c r="D541" s="55">
        <v>161900593784</v>
      </c>
      <c r="E541" s="51">
        <v>42460</v>
      </c>
      <c r="F541" s="51">
        <v>42495</v>
      </c>
      <c r="G541" s="2">
        <f t="shared" si="16"/>
        <v>7</v>
      </c>
      <c r="H541" s="3">
        <f t="shared" si="17"/>
        <v>2011.0300000000002</v>
      </c>
    </row>
    <row r="542" spans="1:8">
      <c r="A542" s="51">
        <v>42502</v>
      </c>
      <c r="B542" s="52" t="s">
        <v>794</v>
      </c>
      <c r="C542" s="53">
        <v>1685.96</v>
      </c>
      <c r="D542" s="55">
        <v>161900593765</v>
      </c>
      <c r="E542" s="51">
        <v>42460</v>
      </c>
      <c r="F542" s="51">
        <v>42495</v>
      </c>
      <c r="G542" s="2">
        <f t="shared" si="16"/>
        <v>7</v>
      </c>
      <c r="H542" s="3">
        <f t="shared" si="17"/>
        <v>11801.720000000001</v>
      </c>
    </row>
    <row r="543" spans="1:8">
      <c r="A543" s="51">
        <v>42502</v>
      </c>
      <c r="B543" s="52" t="s">
        <v>794</v>
      </c>
      <c r="C543" s="53">
        <v>2.5099999999999998</v>
      </c>
      <c r="D543" s="55">
        <v>161900593767</v>
      </c>
      <c r="E543" s="51">
        <v>42460</v>
      </c>
      <c r="F543" s="51">
        <v>42495</v>
      </c>
      <c r="G543" s="2">
        <f t="shared" si="16"/>
        <v>7</v>
      </c>
      <c r="H543" s="3">
        <f t="shared" si="17"/>
        <v>17.57</v>
      </c>
    </row>
    <row r="544" spans="1:8">
      <c r="A544" s="51">
        <v>42502</v>
      </c>
      <c r="B544" s="52" t="s">
        <v>794</v>
      </c>
      <c r="C544" s="53">
        <v>123.87</v>
      </c>
      <c r="D544" s="55">
        <v>161900593771</v>
      </c>
      <c r="E544" s="51">
        <v>42460</v>
      </c>
      <c r="F544" s="51">
        <v>42495</v>
      </c>
      <c r="G544" s="2">
        <f t="shared" si="16"/>
        <v>7</v>
      </c>
      <c r="H544" s="3">
        <f t="shared" si="17"/>
        <v>867.09</v>
      </c>
    </row>
    <row r="545" spans="1:8">
      <c r="A545" s="51">
        <v>42502</v>
      </c>
      <c r="B545" s="52" t="s">
        <v>794</v>
      </c>
      <c r="C545" s="53">
        <v>1649.75</v>
      </c>
      <c r="D545" s="55">
        <v>161900593772</v>
      </c>
      <c r="E545" s="51">
        <v>42460</v>
      </c>
      <c r="F545" s="51">
        <v>42495</v>
      </c>
      <c r="G545" s="2">
        <f t="shared" si="16"/>
        <v>7</v>
      </c>
      <c r="H545" s="3">
        <f t="shared" si="17"/>
        <v>11548.25</v>
      </c>
    </row>
    <row r="546" spans="1:8">
      <c r="A546" s="51">
        <v>42502</v>
      </c>
      <c r="B546" s="52" t="s">
        <v>794</v>
      </c>
      <c r="C546" s="53">
        <v>24.76</v>
      </c>
      <c r="D546" s="55">
        <v>161900593759</v>
      </c>
      <c r="E546" s="51">
        <v>42460</v>
      </c>
      <c r="F546" s="51">
        <v>42495</v>
      </c>
      <c r="G546" s="2">
        <f t="shared" si="16"/>
        <v>7</v>
      </c>
      <c r="H546" s="3">
        <f t="shared" si="17"/>
        <v>173.32000000000002</v>
      </c>
    </row>
    <row r="547" spans="1:8">
      <c r="A547" s="51">
        <v>42502</v>
      </c>
      <c r="B547" s="52" t="s">
        <v>794</v>
      </c>
      <c r="C547" s="53">
        <v>986.18</v>
      </c>
      <c r="D547" s="55">
        <v>161900593755</v>
      </c>
      <c r="E547" s="51">
        <v>42460</v>
      </c>
      <c r="F547" s="51">
        <v>42495</v>
      </c>
      <c r="G547" s="2">
        <f t="shared" si="16"/>
        <v>7</v>
      </c>
      <c r="H547" s="3">
        <f t="shared" si="17"/>
        <v>6903.2599999999993</v>
      </c>
    </row>
    <row r="548" spans="1:8">
      <c r="A548" s="51">
        <v>42502</v>
      </c>
      <c r="B548" s="52" t="s">
        <v>794</v>
      </c>
      <c r="C548" s="53">
        <v>24.76</v>
      </c>
      <c r="D548" s="55">
        <v>161900593720</v>
      </c>
      <c r="E548" s="51">
        <v>42460</v>
      </c>
      <c r="F548" s="51">
        <v>42495</v>
      </c>
      <c r="G548" s="2">
        <f t="shared" si="16"/>
        <v>7</v>
      </c>
      <c r="H548" s="3">
        <f t="shared" si="17"/>
        <v>173.32000000000002</v>
      </c>
    </row>
    <row r="549" spans="1:8">
      <c r="A549" s="51">
        <v>42502</v>
      </c>
      <c r="B549" s="52" t="s">
        <v>794</v>
      </c>
      <c r="C549" s="53">
        <v>606.89</v>
      </c>
      <c r="D549" s="55">
        <v>161900593730</v>
      </c>
      <c r="E549" s="51">
        <v>42460</v>
      </c>
      <c r="F549" s="51">
        <v>42495</v>
      </c>
      <c r="G549" s="2">
        <f t="shared" si="16"/>
        <v>7</v>
      </c>
      <c r="H549" s="3">
        <f t="shared" si="17"/>
        <v>4248.2299999999996</v>
      </c>
    </row>
    <row r="550" spans="1:8">
      <c r="A550" s="51">
        <v>42502</v>
      </c>
      <c r="B550" s="52" t="s">
        <v>794</v>
      </c>
      <c r="C550" s="53">
        <v>709.53</v>
      </c>
      <c r="D550" s="55">
        <v>161900593734</v>
      </c>
      <c r="E550" s="51">
        <v>42460</v>
      </c>
      <c r="F550" s="51">
        <v>42495</v>
      </c>
      <c r="G550" s="2">
        <f t="shared" si="16"/>
        <v>7</v>
      </c>
      <c r="H550" s="3">
        <f t="shared" si="17"/>
        <v>4966.71</v>
      </c>
    </row>
    <row r="551" spans="1:8">
      <c r="A551" s="51">
        <v>42502</v>
      </c>
      <c r="B551" s="52" t="s">
        <v>794</v>
      </c>
      <c r="C551" s="53">
        <v>863.09</v>
      </c>
      <c r="D551" s="55">
        <v>161900593731</v>
      </c>
      <c r="E551" s="51">
        <v>42460</v>
      </c>
      <c r="F551" s="51">
        <v>42495</v>
      </c>
      <c r="G551" s="2">
        <f t="shared" si="16"/>
        <v>7</v>
      </c>
      <c r="H551" s="3">
        <f t="shared" si="17"/>
        <v>6041.63</v>
      </c>
    </row>
    <row r="552" spans="1:8">
      <c r="A552" s="51">
        <v>42502</v>
      </c>
      <c r="B552" s="52" t="s">
        <v>794</v>
      </c>
      <c r="C552" s="53">
        <v>601.32000000000005</v>
      </c>
      <c r="D552" s="55">
        <v>161900593735</v>
      </c>
      <c r="E552" s="51">
        <v>42460</v>
      </c>
      <c r="F552" s="51">
        <v>42495</v>
      </c>
      <c r="G552" s="2">
        <f t="shared" si="16"/>
        <v>7</v>
      </c>
      <c r="H552" s="3">
        <f t="shared" si="17"/>
        <v>4209.2400000000007</v>
      </c>
    </row>
    <row r="553" spans="1:8">
      <c r="A553" s="51">
        <v>42502</v>
      </c>
      <c r="B553" s="52" t="s">
        <v>794</v>
      </c>
      <c r="C553" s="53">
        <v>1306.42</v>
      </c>
      <c r="D553" s="55">
        <v>161900593737</v>
      </c>
      <c r="E553" s="51">
        <v>42460</v>
      </c>
      <c r="F553" s="51">
        <v>42495</v>
      </c>
      <c r="G553" s="2">
        <f t="shared" si="16"/>
        <v>7</v>
      </c>
      <c r="H553" s="3">
        <f t="shared" si="17"/>
        <v>9144.94</v>
      </c>
    </row>
    <row r="554" spans="1:8">
      <c r="A554" s="51">
        <v>42502</v>
      </c>
      <c r="B554" s="52" t="s">
        <v>794</v>
      </c>
      <c r="C554" s="53">
        <v>563.59</v>
      </c>
      <c r="D554" s="55">
        <v>161900593739</v>
      </c>
      <c r="E554" s="51">
        <v>42460</v>
      </c>
      <c r="F554" s="51">
        <v>42495</v>
      </c>
      <c r="G554" s="2">
        <f t="shared" si="16"/>
        <v>7</v>
      </c>
      <c r="H554" s="3">
        <f t="shared" si="17"/>
        <v>3945.13</v>
      </c>
    </row>
    <row r="555" spans="1:8">
      <c r="A555" s="51">
        <v>42502</v>
      </c>
      <c r="B555" s="52" t="s">
        <v>794</v>
      </c>
      <c r="C555" s="53">
        <v>1855.64</v>
      </c>
      <c r="D555" s="55">
        <v>161900593745</v>
      </c>
      <c r="E555" s="51">
        <v>42460</v>
      </c>
      <c r="F555" s="51">
        <v>42495</v>
      </c>
      <c r="G555" s="2">
        <f t="shared" si="16"/>
        <v>7</v>
      </c>
      <c r="H555" s="3">
        <f t="shared" si="17"/>
        <v>12989.480000000001</v>
      </c>
    </row>
    <row r="556" spans="1:8">
      <c r="A556" s="51">
        <v>42502</v>
      </c>
      <c r="B556" s="52" t="s">
        <v>794</v>
      </c>
      <c r="C556" s="53">
        <v>1085.27</v>
      </c>
      <c r="D556" s="55">
        <v>161900593749</v>
      </c>
      <c r="E556" s="51">
        <v>42460</v>
      </c>
      <c r="F556" s="51">
        <v>42495</v>
      </c>
      <c r="G556" s="2">
        <f t="shared" si="16"/>
        <v>7</v>
      </c>
      <c r="H556" s="3">
        <f t="shared" si="17"/>
        <v>7596.8899999999994</v>
      </c>
    </row>
    <row r="557" spans="1:8">
      <c r="A557" s="51">
        <v>42502</v>
      </c>
      <c r="B557" s="52" t="s">
        <v>794</v>
      </c>
      <c r="C557" s="53">
        <v>1589.29</v>
      </c>
      <c r="D557" s="55">
        <v>161900593750</v>
      </c>
      <c r="E557" s="51">
        <v>42460</v>
      </c>
      <c r="F557" s="51">
        <v>42495</v>
      </c>
      <c r="G557" s="2">
        <f t="shared" si="16"/>
        <v>7</v>
      </c>
      <c r="H557" s="3">
        <f t="shared" si="17"/>
        <v>11125.029999999999</v>
      </c>
    </row>
    <row r="558" spans="1:8">
      <c r="A558" s="51">
        <v>42502</v>
      </c>
      <c r="B558" s="52" t="s">
        <v>794</v>
      </c>
      <c r="C558" s="53">
        <v>2872.26</v>
      </c>
      <c r="D558" s="55">
        <v>161900593753</v>
      </c>
      <c r="E558" s="51">
        <v>42460</v>
      </c>
      <c r="F558" s="51">
        <v>42495</v>
      </c>
      <c r="G558" s="2">
        <f t="shared" si="16"/>
        <v>7</v>
      </c>
      <c r="H558" s="3">
        <f t="shared" si="17"/>
        <v>20105.82</v>
      </c>
    </row>
    <row r="559" spans="1:8">
      <c r="A559" s="51">
        <v>42502</v>
      </c>
      <c r="B559" s="52" t="s">
        <v>794</v>
      </c>
      <c r="C559" s="53">
        <v>420.56</v>
      </c>
      <c r="D559" s="55">
        <v>161900593715</v>
      </c>
      <c r="E559" s="51">
        <v>42460</v>
      </c>
      <c r="F559" s="51">
        <v>42495</v>
      </c>
      <c r="G559" s="2">
        <f t="shared" si="16"/>
        <v>7</v>
      </c>
      <c r="H559" s="3">
        <f t="shared" si="17"/>
        <v>2943.92</v>
      </c>
    </row>
    <row r="560" spans="1:8">
      <c r="A560" s="51">
        <v>42502</v>
      </c>
      <c r="B560" s="52" t="s">
        <v>794</v>
      </c>
      <c r="C560" s="53">
        <v>7055.41</v>
      </c>
      <c r="D560" s="55">
        <v>161900593717</v>
      </c>
      <c r="E560" s="51">
        <v>42460</v>
      </c>
      <c r="F560" s="51">
        <v>42495</v>
      </c>
      <c r="G560" s="2">
        <f t="shared" si="16"/>
        <v>7</v>
      </c>
      <c r="H560" s="3">
        <f t="shared" si="17"/>
        <v>49387.869999999995</v>
      </c>
    </row>
    <row r="561" spans="1:8">
      <c r="A561" s="51">
        <v>42502</v>
      </c>
      <c r="B561" s="52" t="s">
        <v>794</v>
      </c>
      <c r="C561" s="53">
        <v>514.24</v>
      </c>
      <c r="D561" s="55">
        <v>161900593719</v>
      </c>
      <c r="E561" s="51">
        <v>42460</v>
      </c>
      <c r="F561" s="51">
        <v>42495</v>
      </c>
      <c r="G561" s="2">
        <f t="shared" si="16"/>
        <v>7</v>
      </c>
      <c r="H561" s="3">
        <f t="shared" si="17"/>
        <v>3599.6800000000003</v>
      </c>
    </row>
    <row r="562" spans="1:8">
      <c r="A562" s="51">
        <v>42502</v>
      </c>
      <c r="B562" s="52" t="s">
        <v>794</v>
      </c>
      <c r="C562" s="53">
        <v>125.14</v>
      </c>
      <c r="D562" s="55">
        <v>161900593718</v>
      </c>
      <c r="E562" s="51">
        <v>42460</v>
      </c>
      <c r="F562" s="51">
        <v>42495</v>
      </c>
      <c r="G562" s="2">
        <f t="shared" si="16"/>
        <v>7</v>
      </c>
      <c r="H562" s="3">
        <f t="shared" si="17"/>
        <v>875.98</v>
      </c>
    </row>
    <row r="563" spans="1:8">
      <c r="A563" s="51">
        <v>42502</v>
      </c>
      <c r="B563" s="52" t="s">
        <v>794</v>
      </c>
      <c r="C563" s="53">
        <v>209.94</v>
      </c>
      <c r="D563" s="55">
        <v>161900593751</v>
      </c>
      <c r="E563" s="51">
        <v>42460</v>
      </c>
      <c r="F563" s="51">
        <v>42495</v>
      </c>
      <c r="G563" s="2">
        <f t="shared" si="16"/>
        <v>7</v>
      </c>
      <c r="H563" s="3">
        <f t="shared" si="17"/>
        <v>1469.58</v>
      </c>
    </row>
    <row r="564" spans="1:8">
      <c r="A564" s="51">
        <v>42502</v>
      </c>
      <c r="B564" s="52" t="s">
        <v>794</v>
      </c>
      <c r="C564" s="53">
        <v>25.37</v>
      </c>
      <c r="D564" s="55">
        <v>161900593747</v>
      </c>
      <c r="E564" s="51">
        <v>42460</v>
      </c>
      <c r="F564" s="51">
        <v>42495</v>
      </c>
      <c r="G564" s="2">
        <f t="shared" si="16"/>
        <v>7</v>
      </c>
      <c r="H564" s="3">
        <f t="shared" si="17"/>
        <v>177.59</v>
      </c>
    </row>
    <row r="565" spans="1:8">
      <c r="A565" s="51">
        <v>42502</v>
      </c>
      <c r="B565" s="52" t="s">
        <v>794</v>
      </c>
      <c r="C565" s="53">
        <v>96.16</v>
      </c>
      <c r="D565" s="55">
        <v>161900593756</v>
      </c>
      <c r="E565" s="51">
        <v>42460</v>
      </c>
      <c r="F565" s="51">
        <v>42495</v>
      </c>
      <c r="G565" s="2">
        <f t="shared" si="16"/>
        <v>7</v>
      </c>
      <c r="H565" s="3">
        <f t="shared" si="17"/>
        <v>673.12</v>
      </c>
    </row>
    <row r="566" spans="1:8">
      <c r="A566" s="51">
        <v>42502</v>
      </c>
      <c r="B566" s="52" t="s">
        <v>794</v>
      </c>
      <c r="C566" s="53">
        <v>1305.45</v>
      </c>
      <c r="D566" s="55">
        <v>161900593758</v>
      </c>
      <c r="E566" s="51">
        <v>42460</v>
      </c>
      <c r="F566" s="51">
        <v>42495</v>
      </c>
      <c r="G566" s="2">
        <f t="shared" si="16"/>
        <v>7</v>
      </c>
      <c r="H566" s="3">
        <f t="shared" si="17"/>
        <v>9138.15</v>
      </c>
    </row>
    <row r="567" spans="1:8">
      <c r="A567" s="51">
        <v>42502</v>
      </c>
      <c r="B567" s="52" t="s">
        <v>794</v>
      </c>
      <c r="C567" s="53">
        <v>139.88</v>
      </c>
      <c r="D567" s="55">
        <v>161900593762</v>
      </c>
      <c r="E567" s="51">
        <v>42460</v>
      </c>
      <c r="F567" s="51">
        <v>42495</v>
      </c>
      <c r="G567" s="2">
        <f t="shared" si="16"/>
        <v>7</v>
      </c>
      <c r="H567" s="3">
        <f t="shared" si="17"/>
        <v>979.16</v>
      </c>
    </row>
    <row r="568" spans="1:8">
      <c r="A568" s="51">
        <v>42502</v>
      </c>
      <c r="B568" s="52" t="s">
        <v>794</v>
      </c>
      <c r="C568" s="53">
        <v>338.39</v>
      </c>
      <c r="D568" s="55">
        <v>161900593764</v>
      </c>
      <c r="E568" s="51">
        <v>42460</v>
      </c>
      <c r="F568" s="51">
        <v>42495</v>
      </c>
      <c r="G568" s="2">
        <f t="shared" si="16"/>
        <v>7</v>
      </c>
      <c r="H568" s="3">
        <f t="shared" si="17"/>
        <v>2368.73</v>
      </c>
    </row>
    <row r="569" spans="1:8">
      <c r="A569" s="51">
        <v>42502</v>
      </c>
      <c r="B569" s="52" t="s">
        <v>794</v>
      </c>
      <c r="C569" s="53">
        <v>1747.82</v>
      </c>
      <c r="D569" s="55">
        <v>161900593773</v>
      </c>
      <c r="E569" s="51">
        <v>42460</v>
      </c>
      <c r="F569" s="51">
        <v>42495</v>
      </c>
      <c r="G569" s="2">
        <f t="shared" si="16"/>
        <v>7</v>
      </c>
      <c r="H569" s="3">
        <f t="shared" si="17"/>
        <v>12234.74</v>
      </c>
    </row>
    <row r="570" spans="1:8">
      <c r="A570" s="51">
        <v>42502</v>
      </c>
      <c r="B570" s="52" t="s">
        <v>794</v>
      </c>
      <c r="C570" s="53">
        <v>24.76</v>
      </c>
      <c r="D570" s="55">
        <v>161900593775</v>
      </c>
      <c r="E570" s="51">
        <v>42460</v>
      </c>
      <c r="F570" s="51">
        <v>42495</v>
      </c>
      <c r="G570" s="2">
        <f t="shared" si="16"/>
        <v>7</v>
      </c>
      <c r="H570" s="3">
        <f t="shared" si="17"/>
        <v>173.32000000000002</v>
      </c>
    </row>
    <row r="571" spans="1:8">
      <c r="A571" s="51">
        <v>42502</v>
      </c>
      <c r="B571" s="52" t="s">
        <v>794</v>
      </c>
      <c r="C571" s="53">
        <v>1655.44</v>
      </c>
      <c r="D571" s="55">
        <v>161900593774</v>
      </c>
      <c r="E571" s="51">
        <v>42460</v>
      </c>
      <c r="F571" s="51">
        <v>42495</v>
      </c>
      <c r="G571" s="2">
        <f t="shared" si="16"/>
        <v>7</v>
      </c>
      <c r="H571" s="3">
        <f t="shared" si="17"/>
        <v>11588.08</v>
      </c>
    </row>
    <row r="572" spans="1:8">
      <c r="A572" s="51">
        <v>42502</v>
      </c>
      <c r="B572" s="52" t="s">
        <v>794</v>
      </c>
      <c r="C572" s="53">
        <v>1470.71</v>
      </c>
      <c r="D572" s="55">
        <v>161900593757</v>
      </c>
      <c r="E572" s="51">
        <v>42460</v>
      </c>
      <c r="F572" s="51">
        <v>42495</v>
      </c>
      <c r="G572" s="2">
        <f t="shared" si="16"/>
        <v>7</v>
      </c>
      <c r="H572" s="3">
        <f t="shared" si="17"/>
        <v>10294.970000000001</v>
      </c>
    </row>
    <row r="573" spans="1:8">
      <c r="A573" s="51">
        <v>42502</v>
      </c>
      <c r="B573" s="52" t="s">
        <v>794</v>
      </c>
      <c r="C573" s="53">
        <v>711.64</v>
      </c>
      <c r="D573" s="55">
        <v>161900593754</v>
      </c>
      <c r="E573" s="51">
        <v>42460</v>
      </c>
      <c r="F573" s="51">
        <v>42495</v>
      </c>
      <c r="G573" s="2">
        <f t="shared" si="16"/>
        <v>7</v>
      </c>
      <c r="H573" s="3">
        <f t="shared" si="17"/>
        <v>4981.4799999999996</v>
      </c>
    </row>
    <row r="574" spans="1:8">
      <c r="A574" s="51">
        <v>42502</v>
      </c>
      <c r="B574" s="52" t="s">
        <v>794</v>
      </c>
      <c r="C574" s="53">
        <v>612.80999999999995</v>
      </c>
      <c r="D574" s="55">
        <v>161900593712</v>
      </c>
      <c r="E574" s="51">
        <v>42460</v>
      </c>
      <c r="F574" s="51">
        <v>42495</v>
      </c>
      <c r="G574" s="2">
        <f t="shared" ref="G574:G637" si="18">SUM(A574-F574)</f>
        <v>7</v>
      </c>
      <c r="H574" s="3">
        <f t="shared" si="17"/>
        <v>4289.67</v>
      </c>
    </row>
    <row r="575" spans="1:8">
      <c r="A575" s="51">
        <v>42502</v>
      </c>
      <c r="B575" s="52" t="s">
        <v>794</v>
      </c>
      <c r="C575" s="53">
        <v>319.25</v>
      </c>
      <c r="D575" s="55">
        <v>161900593713</v>
      </c>
      <c r="E575" s="51">
        <v>42460</v>
      </c>
      <c r="F575" s="51">
        <v>42495</v>
      </c>
      <c r="G575" s="2">
        <f t="shared" si="18"/>
        <v>7</v>
      </c>
      <c r="H575" s="3">
        <f t="shared" si="17"/>
        <v>2234.75</v>
      </c>
    </row>
    <row r="576" spans="1:8">
      <c r="A576" s="51">
        <v>42502</v>
      </c>
      <c r="B576" s="52" t="s">
        <v>794</v>
      </c>
      <c r="C576" s="53">
        <v>1237.8900000000001</v>
      </c>
      <c r="D576" s="55">
        <v>161900593714</v>
      </c>
      <c r="E576" s="51">
        <v>42460</v>
      </c>
      <c r="F576" s="51">
        <v>42495</v>
      </c>
      <c r="G576" s="2">
        <f t="shared" si="18"/>
        <v>7</v>
      </c>
      <c r="H576" s="3">
        <f t="shared" si="17"/>
        <v>8665.2300000000014</v>
      </c>
    </row>
    <row r="577" spans="1:8">
      <c r="A577" s="51">
        <v>42502</v>
      </c>
      <c r="B577" s="52" t="s">
        <v>20</v>
      </c>
      <c r="C577" s="53">
        <v>882.83</v>
      </c>
      <c r="D577" s="54">
        <v>4700426085</v>
      </c>
      <c r="E577" s="51">
        <v>42467</v>
      </c>
      <c r="F577" s="51">
        <v>42495</v>
      </c>
      <c r="G577" s="2">
        <f t="shared" si="18"/>
        <v>7</v>
      </c>
      <c r="H577" s="3">
        <f t="shared" si="17"/>
        <v>6179.81</v>
      </c>
    </row>
    <row r="578" spans="1:8">
      <c r="A578" s="51">
        <v>42502</v>
      </c>
      <c r="B578" s="52" t="s">
        <v>179</v>
      </c>
      <c r="C578" s="53">
        <v>35.81</v>
      </c>
      <c r="D578" s="54" t="s">
        <v>1218</v>
      </c>
      <c r="E578" s="51">
        <v>42489</v>
      </c>
      <c r="F578" s="51">
        <v>42495</v>
      </c>
      <c r="G578" s="2">
        <f t="shared" si="18"/>
        <v>7</v>
      </c>
      <c r="H578" s="3">
        <f t="shared" si="17"/>
        <v>250.67000000000002</v>
      </c>
    </row>
    <row r="579" spans="1:8">
      <c r="A579" s="51">
        <v>42502</v>
      </c>
      <c r="B579" s="52" t="s">
        <v>179</v>
      </c>
      <c r="C579" s="53">
        <v>35.35</v>
      </c>
      <c r="D579" s="54" t="s">
        <v>1219</v>
      </c>
      <c r="E579" s="51">
        <v>42489</v>
      </c>
      <c r="F579" s="51">
        <v>42495</v>
      </c>
      <c r="G579" s="2">
        <f t="shared" si="18"/>
        <v>7</v>
      </c>
      <c r="H579" s="3">
        <f t="shared" si="17"/>
        <v>247.45000000000002</v>
      </c>
    </row>
    <row r="580" spans="1:8">
      <c r="A580" s="51">
        <v>42502</v>
      </c>
      <c r="B580" s="52" t="s">
        <v>84</v>
      </c>
      <c r="C580" s="53">
        <v>4813.22</v>
      </c>
      <c r="D580" s="54" t="s">
        <v>1220</v>
      </c>
      <c r="E580" s="51">
        <v>42481</v>
      </c>
      <c r="F580" s="51">
        <v>42511</v>
      </c>
      <c r="G580" s="2">
        <f t="shared" si="18"/>
        <v>-9</v>
      </c>
      <c r="H580" s="3">
        <f t="shared" si="17"/>
        <v>-43318.98</v>
      </c>
    </row>
    <row r="581" spans="1:8">
      <c r="A581" s="51">
        <v>42502</v>
      </c>
      <c r="B581" s="52" t="s">
        <v>21</v>
      </c>
      <c r="C581" s="53">
        <v>35285.25</v>
      </c>
      <c r="D581" s="54" t="s">
        <v>1221</v>
      </c>
      <c r="E581" s="51">
        <v>42490</v>
      </c>
      <c r="F581" s="51">
        <v>42524</v>
      </c>
      <c r="G581" s="2">
        <f t="shared" si="18"/>
        <v>-22</v>
      </c>
      <c r="H581" s="3">
        <f t="shared" si="17"/>
        <v>-776275.5</v>
      </c>
    </row>
    <row r="582" spans="1:8">
      <c r="A582" s="51">
        <v>42502</v>
      </c>
      <c r="B582" s="52" t="s">
        <v>187</v>
      </c>
      <c r="C582" s="53">
        <v>4827.6000000000004</v>
      </c>
      <c r="D582" s="54" t="s">
        <v>1222</v>
      </c>
      <c r="E582" s="51">
        <v>42486</v>
      </c>
      <c r="F582" s="51">
        <v>42516</v>
      </c>
      <c r="G582" s="2">
        <f t="shared" si="18"/>
        <v>-14</v>
      </c>
      <c r="H582" s="3">
        <f t="shared" si="17"/>
        <v>-67586.400000000009</v>
      </c>
    </row>
    <row r="583" spans="1:8">
      <c r="A583" s="51">
        <v>42502</v>
      </c>
      <c r="B583" s="52" t="s">
        <v>795</v>
      </c>
      <c r="C583" s="53">
        <v>350</v>
      </c>
      <c r="D583" s="54" t="s">
        <v>1223</v>
      </c>
      <c r="E583" s="51">
        <v>42487</v>
      </c>
      <c r="F583" s="51">
        <v>42517</v>
      </c>
      <c r="G583" s="2">
        <f t="shared" si="18"/>
        <v>-15</v>
      </c>
      <c r="H583" s="3">
        <f t="shared" si="17"/>
        <v>-5250</v>
      </c>
    </row>
    <row r="584" spans="1:8">
      <c r="A584" s="51">
        <v>42508</v>
      </c>
      <c r="B584" s="52" t="s">
        <v>1224</v>
      </c>
      <c r="C584" s="53">
        <v>3144</v>
      </c>
      <c r="D584" s="54" t="s">
        <v>1225</v>
      </c>
      <c r="E584" s="51">
        <v>42486</v>
      </c>
      <c r="F584" s="51">
        <v>42516</v>
      </c>
      <c r="G584" s="2">
        <f t="shared" si="18"/>
        <v>-8</v>
      </c>
      <c r="H584" s="3">
        <f t="shared" si="17"/>
        <v>-25152</v>
      </c>
    </row>
    <row r="585" spans="1:8">
      <c r="A585" s="51">
        <v>42508</v>
      </c>
      <c r="B585" s="52" t="s">
        <v>796</v>
      </c>
      <c r="C585" s="53">
        <v>5466.69</v>
      </c>
      <c r="D585" s="54" t="s">
        <v>300</v>
      </c>
      <c r="E585" s="51">
        <v>42480</v>
      </c>
      <c r="F585" s="51">
        <v>42510</v>
      </c>
      <c r="G585" s="2">
        <f t="shared" si="18"/>
        <v>-2</v>
      </c>
      <c r="H585" s="3">
        <f t="shared" ref="H585:H648" si="19">SUM(G585*C585)</f>
        <v>-10933.38</v>
      </c>
    </row>
    <row r="586" spans="1:8">
      <c r="A586" s="51">
        <v>42508</v>
      </c>
      <c r="B586" s="52" t="s">
        <v>11</v>
      </c>
      <c r="C586" s="53">
        <v>1500</v>
      </c>
      <c r="D586" s="54" t="s">
        <v>802</v>
      </c>
      <c r="E586" s="51">
        <v>42496</v>
      </c>
      <c r="F586" s="51">
        <v>42527</v>
      </c>
      <c r="G586" s="2">
        <f t="shared" si="18"/>
        <v>-19</v>
      </c>
      <c r="H586" s="3">
        <f t="shared" si="19"/>
        <v>-28500</v>
      </c>
    </row>
    <row r="587" spans="1:8">
      <c r="A587" s="51">
        <v>42514</v>
      </c>
      <c r="B587" s="52" t="s">
        <v>794</v>
      </c>
      <c r="C587" s="53">
        <v>772.07</v>
      </c>
      <c r="D587" s="54">
        <v>161900814623</v>
      </c>
      <c r="E587" s="51">
        <v>42496</v>
      </c>
      <c r="F587" s="51">
        <v>42508</v>
      </c>
      <c r="G587" s="2">
        <f t="shared" si="18"/>
        <v>6</v>
      </c>
      <c r="H587" s="3">
        <f t="shared" si="19"/>
        <v>4632.42</v>
      </c>
    </row>
    <row r="588" spans="1:8">
      <c r="A588" s="51">
        <v>42514</v>
      </c>
      <c r="B588" s="52" t="s">
        <v>794</v>
      </c>
      <c r="C588" s="53">
        <v>256.62</v>
      </c>
      <c r="D588" s="54">
        <v>161900814624</v>
      </c>
      <c r="E588" s="51">
        <v>42496</v>
      </c>
      <c r="F588" s="51">
        <v>42508</v>
      </c>
      <c r="G588" s="2">
        <f t="shared" si="18"/>
        <v>6</v>
      </c>
      <c r="H588" s="3">
        <f t="shared" si="19"/>
        <v>1539.72</v>
      </c>
    </row>
    <row r="589" spans="1:8">
      <c r="A589" s="51">
        <v>42514</v>
      </c>
      <c r="B589" s="52" t="s">
        <v>794</v>
      </c>
      <c r="C589" s="53">
        <v>930.33</v>
      </c>
      <c r="D589" s="54">
        <v>161900814625</v>
      </c>
      <c r="E589" s="51">
        <v>42496</v>
      </c>
      <c r="F589" s="51">
        <v>42508</v>
      </c>
      <c r="G589" s="2">
        <f t="shared" si="18"/>
        <v>6</v>
      </c>
      <c r="H589" s="3">
        <f t="shared" si="19"/>
        <v>5581.9800000000005</v>
      </c>
    </row>
    <row r="590" spans="1:8">
      <c r="A590" s="51">
        <v>42510</v>
      </c>
      <c r="B590" s="52" t="s">
        <v>790</v>
      </c>
      <c r="C590" s="53">
        <v>1999.99</v>
      </c>
      <c r="D590" s="54">
        <v>5</v>
      </c>
      <c r="E590" s="51">
        <v>42488</v>
      </c>
      <c r="F590" s="51">
        <v>42527</v>
      </c>
      <c r="G590" s="2">
        <f t="shared" si="18"/>
        <v>-17</v>
      </c>
      <c r="H590" s="3">
        <f t="shared" si="19"/>
        <v>-33999.83</v>
      </c>
    </row>
    <row r="591" spans="1:8">
      <c r="A591" s="51">
        <v>42510</v>
      </c>
      <c r="B591" s="52" t="s">
        <v>797</v>
      </c>
      <c r="C591" s="53">
        <v>1554</v>
      </c>
      <c r="D591" s="54" t="s">
        <v>803</v>
      </c>
      <c r="E591" s="51">
        <v>42486</v>
      </c>
      <c r="F591" s="51">
        <v>42516</v>
      </c>
      <c r="G591" s="2">
        <f t="shared" si="18"/>
        <v>-6</v>
      </c>
      <c r="H591" s="3">
        <f t="shared" si="19"/>
        <v>-9324</v>
      </c>
    </row>
    <row r="592" spans="1:8">
      <c r="A592" s="51">
        <v>42510</v>
      </c>
      <c r="B592" s="52" t="s">
        <v>31</v>
      </c>
      <c r="C592" s="53">
        <v>4.1399999999999997</v>
      </c>
      <c r="D592" s="54" t="s">
        <v>1226</v>
      </c>
      <c r="E592" s="51">
        <v>42459</v>
      </c>
      <c r="F592" s="51">
        <v>42490</v>
      </c>
      <c r="G592" s="2">
        <f t="shared" si="18"/>
        <v>20</v>
      </c>
      <c r="H592" s="3">
        <f t="shared" si="19"/>
        <v>82.8</v>
      </c>
    </row>
    <row r="593" spans="1:8">
      <c r="A593" s="51">
        <v>42510</v>
      </c>
      <c r="B593" s="52" t="s">
        <v>30</v>
      </c>
      <c r="C593" s="53">
        <v>92.25</v>
      </c>
      <c r="D593" s="54" t="s">
        <v>1227</v>
      </c>
      <c r="E593" s="51">
        <v>42459</v>
      </c>
      <c r="F593" s="51">
        <v>42490</v>
      </c>
      <c r="G593" s="2">
        <f t="shared" si="18"/>
        <v>20</v>
      </c>
      <c r="H593" s="3">
        <f t="shared" si="19"/>
        <v>1845</v>
      </c>
    </row>
    <row r="594" spans="1:8">
      <c r="A594" s="51">
        <v>42514</v>
      </c>
      <c r="B594" s="52" t="s">
        <v>172</v>
      </c>
      <c r="C594" s="53">
        <v>5937.21</v>
      </c>
      <c r="D594" s="54">
        <v>9864</v>
      </c>
      <c r="E594" s="51">
        <v>42487</v>
      </c>
      <c r="F594" s="51">
        <v>42509</v>
      </c>
      <c r="G594" s="2">
        <f t="shared" si="18"/>
        <v>5</v>
      </c>
      <c r="H594" s="3">
        <f t="shared" si="19"/>
        <v>29686.05</v>
      </c>
    </row>
    <row r="595" spans="1:8">
      <c r="A595" s="51">
        <v>42514</v>
      </c>
      <c r="B595" s="52" t="s">
        <v>172</v>
      </c>
      <c r="C595" s="53">
        <v>5937.21</v>
      </c>
      <c r="D595" s="54">
        <v>9865</v>
      </c>
      <c r="E595" s="51">
        <v>42487</v>
      </c>
      <c r="F595" s="51">
        <v>42509</v>
      </c>
      <c r="G595" s="2">
        <f t="shared" si="18"/>
        <v>5</v>
      </c>
      <c r="H595" s="3">
        <f t="shared" si="19"/>
        <v>29686.05</v>
      </c>
    </row>
    <row r="596" spans="1:8">
      <c r="A596" s="51">
        <v>42514</v>
      </c>
      <c r="B596" s="52" t="s">
        <v>172</v>
      </c>
      <c r="C596" s="53">
        <v>5937.21</v>
      </c>
      <c r="D596" s="54">
        <v>9866</v>
      </c>
      <c r="E596" s="51">
        <v>42487</v>
      </c>
      <c r="F596" s="51">
        <v>42509</v>
      </c>
      <c r="G596" s="2">
        <f t="shared" si="18"/>
        <v>5</v>
      </c>
      <c r="H596" s="3">
        <f t="shared" si="19"/>
        <v>29686.05</v>
      </c>
    </row>
    <row r="597" spans="1:8">
      <c r="A597" s="51">
        <v>42514</v>
      </c>
      <c r="B597" s="52" t="s">
        <v>42</v>
      </c>
      <c r="C597" s="53">
        <v>41</v>
      </c>
      <c r="D597" s="54">
        <v>13031</v>
      </c>
      <c r="E597" s="51">
        <v>42494</v>
      </c>
      <c r="F597" s="51">
        <v>42509</v>
      </c>
      <c r="G597" s="2">
        <f t="shared" si="18"/>
        <v>5</v>
      </c>
      <c r="H597" s="3">
        <f t="shared" si="19"/>
        <v>205</v>
      </c>
    </row>
    <row r="598" spans="1:8">
      <c r="A598" s="51">
        <v>42514</v>
      </c>
      <c r="B598" s="52" t="s">
        <v>12</v>
      </c>
      <c r="C598" s="53">
        <v>1170</v>
      </c>
      <c r="D598" s="54" t="s">
        <v>1228</v>
      </c>
      <c r="E598" s="51">
        <v>42489</v>
      </c>
      <c r="F598" s="51">
        <v>42509</v>
      </c>
      <c r="G598" s="2">
        <f t="shared" si="18"/>
        <v>5</v>
      </c>
      <c r="H598" s="3">
        <f t="shared" si="19"/>
        <v>5850</v>
      </c>
    </row>
    <row r="599" spans="1:8">
      <c r="A599" s="51">
        <v>42514</v>
      </c>
      <c r="B599" s="52" t="s">
        <v>12</v>
      </c>
      <c r="C599" s="53">
        <v>1281.01</v>
      </c>
      <c r="D599" s="54" t="s">
        <v>1229</v>
      </c>
      <c r="E599" s="51">
        <v>42429</v>
      </c>
      <c r="F599" s="51">
        <v>42509</v>
      </c>
      <c r="G599" s="2">
        <f t="shared" si="18"/>
        <v>5</v>
      </c>
      <c r="H599" s="3">
        <f t="shared" si="19"/>
        <v>6405.05</v>
      </c>
    </row>
    <row r="600" spans="1:8">
      <c r="A600" s="51">
        <v>42514</v>
      </c>
      <c r="B600" s="52" t="s">
        <v>12</v>
      </c>
      <c r="C600" s="53">
        <v>1361.13</v>
      </c>
      <c r="D600" s="54" t="s">
        <v>1230</v>
      </c>
      <c r="E600" s="51">
        <v>42490</v>
      </c>
      <c r="F600" s="51">
        <v>42509</v>
      </c>
      <c r="G600" s="2">
        <f t="shared" si="18"/>
        <v>5</v>
      </c>
      <c r="H600" s="3">
        <f t="shared" si="19"/>
        <v>6805.6500000000005</v>
      </c>
    </row>
    <row r="601" spans="1:8">
      <c r="A601" s="51">
        <v>42515</v>
      </c>
      <c r="B601" s="52" t="s">
        <v>39</v>
      </c>
      <c r="C601" s="53">
        <v>864.05</v>
      </c>
      <c r="D601" s="54">
        <v>25400</v>
      </c>
      <c r="E601" s="51">
        <v>42489</v>
      </c>
      <c r="F601" s="51">
        <v>42540</v>
      </c>
      <c r="G601" s="2">
        <f t="shared" si="18"/>
        <v>-25</v>
      </c>
      <c r="H601" s="3">
        <f t="shared" si="19"/>
        <v>-21601.25</v>
      </c>
    </row>
    <row r="602" spans="1:8">
      <c r="A602" s="51">
        <v>42515</v>
      </c>
      <c r="B602" s="52" t="s">
        <v>39</v>
      </c>
      <c r="C602" s="53">
        <v>95.83</v>
      </c>
      <c r="D602" s="54">
        <v>25500</v>
      </c>
      <c r="E602" s="51">
        <v>42489</v>
      </c>
      <c r="F602" s="51">
        <v>42540</v>
      </c>
      <c r="G602" s="2">
        <f t="shared" si="18"/>
        <v>-25</v>
      </c>
      <c r="H602" s="3">
        <f t="shared" si="19"/>
        <v>-2395.75</v>
      </c>
    </row>
    <row r="603" spans="1:8">
      <c r="A603" s="51">
        <v>42515</v>
      </c>
      <c r="B603" s="52" t="s">
        <v>39</v>
      </c>
      <c r="C603" s="53">
        <v>480.62</v>
      </c>
      <c r="D603" s="54">
        <v>25800</v>
      </c>
      <c r="E603" s="51">
        <v>42489</v>
      </c>
      <c r="F603" s="51">
        <v>42540</v>
      </c>
      <c r="G603" s="2">
        <f t="shared" si="18"/>
        <v>-25</v>
      </c>
      <c r="H603" s="3">
        <f t="shared" si="19"/>
        <v>-12015.5</v>
      </c>
    </row>
    <row r="604" spans="1:8">
      <c r="A604" s="51">
        <v>42515</v>
      </c>
      <c r="B604" s="52" t="s">
        <v>39</v>
      </c>
      <c r="C604" s="53">
        <v>811.65</v>
      </c>
      <c r="D604" s="54">
        <v>25300</v>
      </c>
      <c r="E604" s="51">
        <v>42489</v>
      </c>
      <c r="F604" s="51">
        <v>42540</v>
      </c>
      <c r="G604" s="2">
        <f t="shared" si="18"/>
        <v>-25</v>
      </c>
      <c r="H604" s="3">
        <f t="shared" si="19"/>
        <v>-20291.25</v>
      </c>
    </row>
    <row r="605" spans="1:8">
      <c r="A605" s="51">
        <v>42515</v>
      </c>
      <c r="B605" s="52" t="s">
        <v>39</v>
      </c>
      <c r="C605" s="53">
        <v>971.58</v>
      </c>
      <c r="D605" s="54">
        <v>26200</v>
      </c>
      <c r="E605" s="51">
        <v>42489</v>
      </c>
      <c r="F605" s="51">
        <v>42540</v>
      </c>
      <c r="G605" s="2">
        <f t="shared" si="18"/>
        <v>-25</v>
      </c>
      <c r="H605" s="3">
        <f t="shared" si="19"/>
        <v>-24289.5</v>
      </c>
    </row>
    <row r="606" spans="1:8">
      <c r="A606" s="51">
        <v>42515</v>
      </c>
      <c r="B606" s="52" t="s">
        <v>39</v>
      </c>
      <c r="C606" s="53">
        <v>1820.26</v>
      </c>
      <c r="D606" s="54">
        <v>26500</v>
      </c>
      <c r="E606" s="51">
        <v>42489</v>
      </c>
      <c r="F606" s="51">
        <v>42540</v>
      </c>
      <c r="G606" s="2">
        <f t="shared" si="18"/>
        <v>-25</v>
      </c>
      <c r="H606" s="3">
        <f t="shared" si="19"/>
        <v>-45506.5</v>
      </c>
    </row>
    <row r="607" spans="1:8">
      <c r="A607" s="51">
        <v>42515</v>
      </c>
      <c r="B607" s="52" t="s">
        <v>39</v>
      </c>
      <c r="C607" s="53">
        <v>935.57</v>
      </c>
      <c r="D607" s="54">
        <v>26100</v>
      </c>
      <c r="E607" s="51">
        <v>42489</v>
      </c>
      <c r="F607" s="51">
        <v>42540</v>
      </c>
      <c r="G607" s="2">
        <f t="shared" si="18"/>
        <v>-25</v>
      </c>
      <c r="H607" s="3">
        <f t="shared" si="19"/>
        <v>-23389.25</v>
      </c>
    </row>
    <row r="608" spans="1:8">
      <c r="A608" s="51">
        <v>42515</v>
      </c>
      <c r="B608" s="52" t="s">
        <v>39</v>
      </c>
      <c r="C608" s="53">
        <v>2248.65</v>
      </c>
      <c r="D608" s="54">
        <v>25900</v>
      </c>
      <c r="E608" s="51">
        <v>42489</v>
      </c>
      <c r="F608" s="51">
        <v>42540</v>
      </c>
      <c r="G608" s="2">
        <f t="shared" si="18"/>
        <v>-25</v>
      </c>
      <c r="H608" s="3">
        <f t="shared" si="19"/>
        <v>-56216.25</v>
      </c>
    </row>
    <row r="609" spans="1:8">
      <c r="A609" s="51">
        <v>42515</v>
      </c>
      <c r="B609" s="52" t="s">
        <v>39</v>
      </c>
      <c r="C609" s="53">
        <v>346.15</v>
      </c>
      <c r="D609" s="54">
        <v>26000</v>
      </c>
      <c r="E609" s="51">
        <v>42489</v>
      </c>
      <c r="F609" s="51">
        <v>42540</v>
      </c>
      <c r="G609" s="2">
        <f t="shared" si="18"/>
        <v>-25</v>
      </c>
      <c r="H609" s="3">
        <f t="shared" si="19"/>
        <v>-8653.75</v>
      </c>
    </row>
    <row r="610" spans="1:8">
      <c r="A610" s="51">
        <v>42515</v>
      </c>
      <c r="B610" s="52" t="s">
        <v>39</v>
      </c>
      <c r="C610" s="53">
        <v>1465.14</v>
      </c>
      <c r="D610" s="54">
        <v>24600</v>
      </c>
      <c r="E610" s="51">
        <v>42489</v>
      </c>
      <c r="F610" s="51">
        <v>42540</v>
      </c>
      <c r="G610" s="2">
        <f t="shared" si="18"/>
        <v>-25</v>
      </c>
      <c r="H610" s="3">
        <f t="shared" si="19"/>
        <v>-36628.5</v>
      </c>
    </row>
    <row r="611" spans="1:8">
      <c r="A611" s="51">
        <v>42515</v>
      </c>
      <c r="B611" s="52" t="s">
        <v>39</v>
      </c>
      <c r="C611" s="53">
        <v>572.54</v>
      </c>
      <c r="D611" s="54">
        <v>24200</v>
      </c>
      <c r="E611" s="51">
        <v>42489</v>
      </c>
      <c r="F611" s="51">
        <v>42540</v>
      </c>
      <c r="G611" s="2">
        <f t="shared" si="18"/>
        <v>-25</v>
      </c>
      <c r="H611" s="3">
        <f t="shared" si="19"/>
        <v>-14313.5</v>
      </c>
    </row>
    <row r="612" spans="1:8">
      <c r="A612" s="51">
        <v>42515</v>
      </c>
      <c r="B612" s="52" t="s">
        <v>39</v>
      </c>
      <c r="C612" s="53">
        <v>4697.22</v>
      </c>
      <c r="D612" s="54">
        <v>24100</v>
      </c>
      <c r="E612" s="51">
        <v>42489</v>
      </c>
      <c r="F612" s="51">
        <v>42540</v>
      </c>
      <c r="G612" s="2">
        <f t="shared" si="18"/>
        <v>-25</v>
      </c>
      <c r="H612" s="3">
        <f t="shared" si="19"/>
        <v>-117430.5</v>
      </c>
    </row>
    <row r="613" spans="1:8">
      <c r="A613" s="51">
        <v>42515</v>
      </c>
      <c r="B613" s="52" t="s">
        <v>39</v>
      </c>
      <c r="C613" s="53">
        <v>41.63</v>
      </c>
      <c r="D613" s="54">
        <v>25000</v>
      </c>
      <c r="E613" s="51">
        <v>42489</v>
      </c>
      <c r="F613" s="51">
        <v>42540</v>
      </c>
      <c r="G613" s="2">
        <f t="shared" si="18"/>
        <v>-25</v>
      </c>
      <c r="H613" s="3">
        <f t="shared" si="19"/>
        <v>-1040.75</v>
      </c>
    </row>
    <row r="614" spans="1:8">
      <c r="A614" s="51">
        <v>42515</v>
      </c>
      <c r="B614" s="52" t="s">
        <v>39</v>
      </c>
      <c r="C614" s="53">
        <v>365.69</v>
      </c>
      <c r="D614" s="54">
        <v>24900</v>
      </c>
      <c r="E614" s="51">
        <v>42489</v>
      </c>
      <c r="F614" s="51">
        <v>42540</v>
      </c>
      <c r="G614" s="2">
        <f t="shared" si="18"/>
        <v>-25</v>
      </c>
      <c r="H614" s="3">
        <f t="shared" si="19"/>
        <v>-9142.25</v>
      </c>
    </row>
    <row r="615" spans="1:8">
      <c r="A615" s="51">
        <v>42515</v>
      </c>
      <c r="B615" s="52" t="s">
        <v>39</v>
      </c>
      <c r="C615" s="53">
        <v>541.25</v>
      </c>
      <c r="D615" s="54">
        <v>24300</v>
      </c>
      <c r="E615" s="51">
        <v>42489</v>
      </c>
      <c r="F615" s="51">
        <v>42540</v>
      </c>
      <c r="G615" s="2">
        <f t="shared" si="18"/>
        <v>-25</v>
      </c>
      <c r="H615" s="3">
        <f t="shared" si="19"/>
        <v>-13531.25</v>
      </c>
    </row>
    <row r="616" spans="1:8">
      <c r="A616" s="51">
        <v>42515</v>
      </c>
      <c r="B616" s="52" t="s">
        <v>39</v>
      </c>
      <c r="C616" s="53">
        <v>2412.1</v>
      </c>
      <c r="D616" s="54">
        <v>27500</v>
      </c>
      <c r="E616" s="51">
        <v>42489</v>
      </c>
      <c r="F616" s="51">
        <v>42540</v>
      </c>
      <c r="G616" s="2">
        <f t="shared" si="18"/>
        <v>-25</v>
      </c>
      <c r="H616" s="3">
        <f t="shared" si="19"/>
        <v>-60302.5</v>
      </c>
    </row>
    <row r="617" spans="1:8">
      <c r="A617" s="51">
        <v>42515</v>
      </c>
      <c r="B617" s="52" t="s">
        <v>39</v>
      </c>
      <c r="C617" s="53">
        <v>703.47</v>
      </c>
      <c r="D617" s="54">
        <v>25100</v>
      </c>
      <c r="E617" s="51">
        <v>42489</v>
      </c>
      <c r="F617" s="51">
        <v>42540</v>
      </c>
      <c r="G617" s="2">
        <f t="shared" si="18"/>
        <v>-25</v>
      </c>
      <c r="H617" s="3">
        <f t="shared" si="19"/>
        <v>-17586.75</v>
      </c>
    </row>
    <row r="618" spans="1:8">
      <c r="A618" s="51">
        <v>42515</v>
      </c>
      <c r="B618" s="52" t="s">
        <v>39</v>
      </c>
      <c r="C618" s="53">
        <v>188.26</v>
      </c>
      <c r="D618" s="54">
        <v>26400</v>
      </c>
      <c r="E618" s="51">
        <v>42489</v>
      </c>
      <c r="F618" s="51">
        <v>42540</v>
      </c>
      <c r="G618" s="2">
        <f t="shared" si="18"/>
        <v>-25</v>
      </c>
      <c r="H618" s="3">
        <f t="shared" si="19"/>
        <v>-4706.5</v>
      </c>
    </row>
    <row r="619" spans="1:8">
      <c r="A619" s="51">
        <v>42515</v>
      </c>
      <c r="B619" s="52" t="s">
        <v>39</v>
      </c>
      <c r="C619" s="53">
        <v>219.45</v>
      </c>
      <c r="D619" s="54">
        <v>27200</v>
      </c>
      <c r="E619" s="51">
        <v>42489</v>
      </c>
      <c r="F619" s="51">
        <v>42540</v>
      </c>
      <c r="G619" s="2">
        <f t="shared" si="18"/>
        <v>-25</v>
      </c>
      <c r="H619" s="3">
        <f t="shared" si="19"/>
        <v>-5486.25</v>
      </c>
    </row>
    <row r="620" spans="1:8">
      <c r="A620" s="51">
        <v>42515</v>
      </c>
      <c r="B620" s="52" t="s">
        <v>39</v>
      </c>
      <c r="C620" s="53">
        <v>236.03</v>
      </c>
      <c r="D620" s="54">
        <v>26700</v>
      </c>
      <c r="E620" s="51">
        <v>42489</v>
      </c>
      <c r="F620" s="51">
        <v>42540</v>
      </c>
      <c r="G620" s="2">
        <f t="shared" si="18"/>
        <v>-25</v>
      </c>
      <c r="H620" s="3">
        <f t="shared" si="19"/>
        <v>-5900.75</v>
      </c>
    </row>
    <row r="621" spans="1:8">
      <c r="A621" s="51">
        <v>42516</v>
      </c>
      <c r="B621" s="52" t="s">
        <v>1203</v>
      </c>
      <c r="C621" s="53">
        <v>1937.07</v>
      </c>
      <c r="D621" s="54" t="s">
        <v>1231</v>
      </c>
      <c r="E621" s="51">
        <v>42502</v>
      </c>
      <c r="F621" s="51">
        <v>42533</v>
      </c>
      <c r="G621" s="2">
        <f t="shared" si="18"/>
        <v>-17</v>
      </c>
      <c r="H621" s="3">
        <f t="shared" si="19"/>
        <v>-32930.19</v>
      </c>
    </row>
    <row r="622" spans="1:8">
      <c r="A622" s="51">
        <v>42516</v>
      </c>
      <c r="B622" s="52" t="s">
        <v>47</v>
      </c>
      <c r="C622" s="53">
        <v>4308.04</v>
      </c>
      <c r="D622" s="54" t="s">
        <v>469</v>
      </c>
      <c r="E622" s="51">
        <v>42492</v>
      </c>
      <c r="F622" s="51">
        <v>42524</v>
      </c>
      <c r="G622" s="2">
        <f t="shared" si="18"/>
        <v>-8</v>
      </c>
      <c r="H622" s="3">
        <f t="shared" si="19"/>
        <v>-34464.32</v>
      </c>
    </row>
    <row r="623" spans="1:8">
      <c r="A623" s="51">
        <v>42516</v>
      </c>
      <c r="B623" s="52" t="s">
        <v>194</v>
      </c>
      <c r="C623" s="53">
        <v>4007.35</v>
      </c>
      <c r="D623" s="54" t="s">
        <v>276</v>
      </c>
      <c r="E623" s="51">
        <v>42471</v>
      </c>
      <c r="F623" s="51">
        <v>42503</v>
      </c>
      <c r="G623" s="2">
        <f t="shared" si="18"/>
        <v>13</v>
      </c>
      <c r="H623" s="3">
        <f t="shared" si="19"/>
        <v>52095.549999999996</v>
      </c>
    </row>
    <row r="624" spans="1:8">
      <c r="A624" s="51">
        <v>42514</v>
      </c>
      <c r="B624" s="52" t="s">
        <v>794</v>
      </c>
      <c r="C624" s="53">
        <v>1106.6500000000001</v>
      </c>
      <c r="D624" s="55">
        <v>161900814672</v>
      </c>
      <c r="E624" s="51">
        <v>42496</v>
      </c>
      <c r="F624" s="51">
        <v>42514</v>
      </c>
      <c r="G624" s="2">
        <f t="shared" si="18"/>
        <v>0</v>
      </c>
      <c r="H624" s="3">
        <f t="shared" si="19"/>
        <v>0</v>
      </c>
    </row>
    <row r="625" spans="1:8">
      <c r="A625" s="51">
        <v>42514</v>
      </c>
      <c r="B625" s="52" t="s">
        <v>794</v>
      </c>
      <c r="C625" s="53">
        <v>185.26</v>
      </c>
      <c r="D625" s="55">
        <v>161900814639</v>
      </c>
      <c r="E625" s="51">
        <v>42496</v>
      </c>
      <c r="F625" s="51">
        <v>42514</v>
      </c>
      <c r="G625" s="2">
        <f t="shared" si="18"/>
        <v>0</v>
      </c>
      <c r="H625" s="3">
        <f t="shared" si="19"/>
        <v>0</v>
      </c>
    </row>
    <row r="626" spans="1:8">
      <c r="A626" s="51">
        <v>42514</v>
      </c>
      <c r="B626" s="52" t="s">
        <v>794</v>
      </c>
      <c r="C626" s="53">
        <v>274.91000000000003</v>
      </c>
      <c r="D626" s="55">
        <v>161900814632</v>
      </c>
      <c r="E626" s="51">
        <v>42496</v>
      </c>
      <c r="F626" s="51">
        <v>42514</v>
      </c>
      <c r="G626" s="2">
        <f t="shared" si="18"/>
        <v>0</v>
      </c>
      <c r="H626" s="3">
        <f t="shared" si="19"/>
        <v>0</v>
      </c>
    </row>
    <row r="627" spans="1:8">
      <c r="A627" s="51">
        <v>42514</v>
      </c>
      <c r="B627" s="52" t="s">
        <v>794</v>
      </c>
      <c r="C627" s="53">
        <v>28.03</v>
      </c>
      <c r="D627" s="55">
        <v>161900814658</v>
      </c>
      <c r="E627" s="51">
        <v>42496</v>
      </c>
      <c r="F627" s="51">
        <v>42545</v>
      </c>
      <c r="G627" s="2">
        <f t="shared" si="18"/>
        <v>-31</v>
      </c>
      <c r="H627" s="3">
        <f t="shared" si="19"/>
        <v>-868.93000000000006</v>
      </c>
    </row>
    <row r="628" spans="1:8">
      <c r="A628" s="51">
        <v>42514</v>
      </c>
      <c r="B628" s="52" t="s">
        <v>794</v>
      </c>
      <c r="C628" s="53">
        <v>27.4</v>
      </c>
      <c r="D628" s="55">
        <v>161900814678</v>
      </c>
      <c r="E628" s="51">
        <v>42496</v>
      </c>
      <c r="F628" s="51">
        <v>42545</v>
      </c>
      <c r="G628" s="2">
        <f t="shared" si="18"/>
        <v>-31</v>
      </c>
      <c r="H628" s="3">
        <f t="shared" si="19"/>
        <v>-849.4</v>
      </c>
    </row>
    <row r="629" spans="1:8">
      <c r="A629" s="51">
        <v>42514</v>
      </c>
      <c r="B629" s="52" t="s">
        <v>794</v>
      </c>
      <c r="C629" s="53">
        <v>1029.93</v>
      </c>
      <c r="D629" s="55">
        <v>161900814688</v>
      </c>
      <c r="E629" s="51">
        <v>42496</v>
      </c>
      <c r="F629" s="51">
        <v>42545</v>
      </c>
      <c r="G629" s="2">
        <f t="shared" si="18"/>
        <v>-31</v>
      </c>
      <c r="H629" s="3">
        <f t="shared" si="19"/>
        <v>-31927.83</v>
      </c>
    </row>
    <row r="630" spans="1:8">
      <c r="A630" s="51">
        <v>42514</v>
      </c>
      <c r="B630" s="52" t="s">
        <v>794</v>
      </c>
      <c r="C630" s="53">
        <v>1356.41</v>
      </c>
      <c r="D630" s="55">
        <v>161900814686</v>
      </c>
      <c r="E630" s="51">
        <v>42496</v>
      </c>
      <c r="F630" s="51">
        <v>42545</v>
      </c>
      <c r="G630" s="2">
        <f t="shared" si="18"/>
        <v>-31</v>
      </c>
      <c r="H630" s="3">
        <f t="shared" si="19"/>
        <v>-42048.71</v>
      </c>
    </row>
    <row r="631" spans="1:8">
      <c r="A631" s="51">
        <v>42514</v>
      </c>
      <c r="B631" s="52" t="s">
        <v>794</v>
      </c>
      <c r="C631" s="53">
        <v>508.94</v>
      </c>
      <c r="D631" s="55">
        <v>161900814651</v>
      </c>
      <c r="E631" s="51">
        <v>42496</v>
      </c>
      <c r="F631" s="51">
        <v>42545</v>
      </c>
      <c r="G631" s="2">
        <f t="shared" si="18"/>
        <v>-31</v>
      </c>
      <c r="H631" s="3">
        <f t="shared" si="19"/>
        <v>-15777.14</v>
      </c>
    </row>
    <row r="632" spans="1:8">
      <c r="A632" s="51">
        <v>42514</v>
      </c>
      <c r="B632" s="52" t="s">
        <v>794</v>
      </c>
      <c r="C632" s="53">
        <v>27.4</v>
      </c>
      <c r="D632" s="55">
        <v>161900814687</v>
      </c>
      <c r="E632" s="51">
        <v>42496</v>
      </c>
      <c r="F632" s="51">
        <v>42545</v>
      </c>
      <c r="G632" s="2">
        <f t="shared" si="18"/>
        <v>-31</v>
      </c>
      <c r="H632" s="3">
        <f t="shared" si="19"/>
        <v>-849.4</v>
      </c>
    </row>
    <row r="633" spans="1:8">
      <c r="A633" s="51">
        <v>42514</v>
      </c>
      <c r="B633" s="52" t="s">
        <v>794</v>
      </c>
      <c r="C633" s="53">
        <v>2391.19</v>
      </c>
      <c r="D633" s="55">
        <v>161900814685</v>
      </c>
      <c r="E633" s="51">
        <v>42496</v>
      </c>
      <c r="F633" s="51">
        <v>42545</v>
      </c>
      <c r="G633" s="2">
        <f t="shared" si="18"/>
        <v>-31</v>
      </c>
      <c r="H633" s="3">
        <f t="shared" si="19"/>
        <v>-74126.89</v>
      </c>
    </row>
    <row r="634" spans="1:8">
      <c r="A634" s="51">
        <v>42514</v>
      </c>
      <c r="B634" s="52" t="s">
        <v>794</v>
      </c>
      <c r="C634" s="53">
        <v>279.74</v>
      </c>
      <c r="D634" s="55">
        <v>161900814676</v>
      </c>
      <c r="E634" s="51">
        <v>42496</v>
      </c>
      <c r="F634" s="51">
        <v>42545</v>
      </c>
      <c r="G634" s="2">
        <f t="shared" si="18"/>
        <v>-31</v>
      </c>
      <c r="H634" s="3">
        <f t="shared" si="19"/>
        <v>-8671.94</v>
      </c>
    </row>
    <row r="635" spans="1:8">
      <c r="A635" s="51">
        <v>42514</v>
      </c>
      <c r="B635" s="52" t="s">
        <v>794</v>
      </c>
      <c r="C635" s="53">
        <v>106.94</v>
      </c>
      <c r="D635" s="55">
        <v>161900814674</v>
      </c>
      <c r="E635" s="51">
        <v>42496</v>
      </c>
      <c r="F635" s="51">
        <v>42545</v>
      </c>
      <c r="G635" s="2">
        <f t="shared" si="18"/>
        <v>-31</v>
      </c>
      <c r="H635" s="3">
        <f t="shared" si="19"/>
        <v>-3315.14</v>
      </c>
    </row>
    <row r="636" spans="1:8">
      <c r="A636" s="51">
        <v>42514</v>
      </c>
      <c r="B636" s="52" t="s">
        <v>794</v>
      </c>
      <c r="C636" s="53">
        <v>1403.8</v>
      </c>
      <c r="D636" s="55">
        <v>161900814670</v>
      </c>
      <c r="E636" s="51">
        <v>42496</v>
      </c>
      <c r="F636" s="51">
        <v>42545</v>
      </c>
      <c r="G636" s="2">
        <f t="shared" si="18"/>
        <v>-31</v>
      </c>
      <c r="H636" s="3">
        <f t="shared" si="19"/>
        <v>-43517.799999999996</v>
      </c>
    </row>
    <row r="637" spans="1:8">
      <c r="A637" s="51">
        <v>42514</v>
      </c>
      <c r="B637" s="52" t="s">
        <v>794</v>
      </c>
      <c r="C637" s="53">
        <v>1196.8900000000001</v>
      </c>
      <c r="D637" s="55">
        <v>161900814669</v>
      </c>
      <c r="E637" s="51">
        <v>42496</v>
      </c>
      <c r="F637" s="51">
        <v>42545</v>
      </c>
      <c r="G637" s="2">
        <f t="shared" si="18"/>
        <v>-31</v>
      </c>
      <c r="H637" s="3">
        <f t="shared" si="19"/>
        <v>-37103.590000000004</v>
      </c>
    </row>
    <row r="638" spans="1:8">
      <c r="A638" s="51">
        <v>42514</v>
      </c>
      <c r="B638" s="52" t="s">
        <v>794</v>
      </c>
      <c r="C638" s="53">
        <v>76.31</v>
      </c>
      <c r="D638" s="55">
        <v>161900814668</v>
      </c>
      <c r="E638" s="51">
        <v>42496</v>
      </c>
      <c r="F638" s="51">
        <v>42545</v>
      </c>
      <c r="G638" s="2">
        <f t="shared" ref="G638:G710" si="20">SUM(A638-F638)</f>
        <v>-31</v>
      </c>
      <c r="H638" s="3">
        <f t="shared" si="19"/>
        <v>-2365.61</v>
      </c>
    </row>
    <row r="639" spans="1:8">
      <c r="A639" s="51">
        <v>42514</v>
      </c>
      <c r="B639" s="52" t="s">
        <v>794</v>
      </c>
      <c r="C639" s="53">
        <v>1121.1500000000001</v>
      </c>
      <c r="D639" s="55">
        <v>161900814666</v>
      </c>
      <c r="E639" s="51">
        <v>42496</v>
      </c>
      <c r="F639" s="51">
        <v>42545</v>
      </c>
      <c r="G639" s="2">
        <f t="shared" si="20"/>
        <v>-31</v>
      </c>
      <c r="H639" s="3">
        <f t="shared" si="19"/>
        <v>-34755.65</v>
      </c>
    </row>
    <row r="640" spans="1:8">
      <c r="A640" s="51">
        <v>42514</v>
      </c>
      <c r="B640" s="52" t="s">
        <v>794</v>
      </c>
      <c r="C640" s="53">
        <v>27.4</v>
      </c>
      <c r="D640" s="55">
        <v>161900814662</v>
      </c>
      <c r="E640" s="51">
        <v>42496</v>
      </c>
      <c r="F640" s="51">
        <v>42545</v>
      </c>
      <c r="G640" s="2">
        <f t="shared" si="20"/>
        <v>-31</v>
      </c>
      <c r="H640" s="3">
        <f t="shared" si="19"/>
        <v>-849.4</v>
      </c>
    </row>
    <row r="641" spans="1:8">
      <c r="A641" s="51">
        <v>42514</v>
      </c>
      <c r="B641" s="52" t="s">
        <v>794</v>
      </c>
      <c r="C641" s="53">
        <v>446.71</v>
      </c>
      <c r="D641" s="55">
        <v>161900814630</v>
      </c>
      <c r="E641" s="51">
        <v>42496</v>
      </c>
      <c r="F641" s="51">
        <v>42545</v>
      </c>
      <c r="G641" s="2">
        <f t="shared" si="20"/>
        <v>-31</v>
      </c>
      <c r="H641" s="3">
        <f t="shared" si="19"/>
        <v>-13848.01</v>
      </c>
    </row>
    <row r="642" spans="1:8">
      <c r="A642" s="51">
        <v>42514</v>
      </c>
      <c r="B642" s="52" t="s">
        <v>794</v>
      </c>
      <c r="C642" s="53">
        <v>93.5</v>
      </c>
      <c r="D642" s="55">
        <v>161900814629</v>
      </c>
      <c r="E642" s="51">
        <v>42496</v>
      </c>
      <c r="F642" s="51">
        <v>42545</v>
      </c>
      <c r="G642" s="2">
        <f t="shared" si="20"/>
        <v>-31</v>
      </c>
      <c r="H642" s="3">
        <f t="shared" si="19"/>
        <v>-2898.5</v>
      </c>
    </row>
    <row r="643" spans="1:8">
      <c r="A643" s="51">
        <v>42514</v>
      </c>
      <c r="B643" s="52" t="s">
        <v>794</v>
      </c>
      <c r="C643" s="53">
        <v>5087.3900000000003</v>
      </c>
      <c r="D643" s="55">
        <v>161900814628</v>
      </c>
      <c r="E643" s="51">
        <v>42496</v>
      </c>
      <c r="F643" s="51">
        <v>42545</v>
      </c>
      <c r="G643" s="2">
        <f t="shared" si="20"/>
        <v>-31</v>
      </c>
      <c r="H643" s="3">
        <f t="shared" si="19"/>
        <v>-157709.09</v>
      </c>
    </row>
    <row r="644" spans="1:8">
      <c r="A644" s="51">
        <v>42514</v>
      </c>
      <c r="B644" s="52" t="s">
        <v>794</v>
      </c>
      <c r="C644" s="53">
        <v>320.27999999999997</v>
      </c>
      <c r="D644" s="55">
        <v>161900814626</v>
      </c>
      <c r="E644" s="51">
        <v>42496</v>
      </c>
      <c r="F644" s="51">
        <v>42545</v>
      </c>
      <c r="G644" s="2">
        <f t="shared" si="20"/>
        <v>-31</v>
      </c>
      <c r="H644" s="3">
        <f t="shared" si="19"/>
        <v>-9928.6799999999985</v>
      </c>
    </row>
    <row r="645" spans="1:8">
      <c r="A645" s="51">
        <v>42514</v>
      </c>
      <c r="B645" s="52" t="s">
        <v>794</v>
      </c>
      <c r="C645" s="53">
        <v>1048.42</v>
      </c>
      <c r="D645" s="55">
        <v>161900814684</v>
      </c>
      <c r="E645" s="51">
        <v>42496</v>
      </c>
      <c r="F645" s="51">
        <v>42545</v>
      </c>
      <c r="G645" s="2">
        <f t="shared" si="20"/>
        <v>-31</v>
      </c>
      <c r="H645" s="3">
        <f t="shared" si="19"/>
        <v>-32501.020000000004</v>
      </c>
    </row>
    <row r="646" spans="1:8">
      <c r="A646" s="51">
        <v>42514</v>
      </c>
      <c r="B646" s="52" t="s">
        <v>794</v>
      </c>
      <c r="C646" s="53">
        <v>121.31</v>
      </c>
      <c r="D646" s="55">
        <v>161900814683</v>
      </c>
      <c r="E646" s="51">
        <v>42496</v>
      </c>
      <c r="F646" s="51">
        <v>42545</v>
      </c>
      <c r="G646" s="2">
        <f t="shared" si="20"/>
        <v>-31</v>
      </c>
      <c r="H646" s="3">
        <f t="shared" si="19"/>
        <v>-3760.61</v>
      </c>
    </row>
    <row r="647" spans="1:8">
      <c r="A647" s="51">
        <v>42514</v>
      </c>
      <c r="B647" s="52" t="s">
        <v>794</v>
      </c>
      <c r="C647" s="53">
        <v>481.79</v>
      </c>
      <c r="D647" s="55">
        <v>161900814682</v>
      </c>
      <c r="E647" s="51">
        <v>42496</v>
      </c>
      <c r="F647" s="51">
        <v>42545</v>
      </c>
      <c r="G647" s="2">
        <f t="shared" si="20"/>
        <v>-31</v>
      </c>
      <c r="H647" s="3">
        <f t="shared" si="19"/>
        <v>-14935.49</v>
      </c>
    </row>
    <row r="648" spans="1:8">
      <c r="A648" s="51">
        <v>42514</v>
      </c>
      <c r="B648" s="52" t="s">
        <v>794</v>
      </c>
      <c r="C648" s="53">
        <v>378.55</v>
      </c>
      <c r="D648" s="55">
        <v>161900814681</v>
      </c>
      <c r="E648" s="51">
        <v>42496</v>
      </c>
      <c r="F648" s="51">
        <v>42545</v>
      </c>
      <c r="G648" s="2">
        <f t="shared" si="20"/>
        <v>-31</v>
      </c>
      <c r="H648" s="3">
        <f t="shared" si="19"/>
        <v>-11735.050000000001</v>
      </c>
    </row>
    <row r="649" spans="1:8">
      <c r="A649" s="51">
        <v>42514</v>
      </c>
      <c r="B649" s="52" t="s">
        <v>794</v>
      </c>
      <c r="C649" s="53">
        <v>2.79</v>
      </c>
      <c r="D649" s="55">
        <v>161900814680</v>
      </c>
      <c r="E649" s="51">
        <v>42496</v>
      </c>
      <c r="F649" s="51">
        <v>42545</v>
      </c>
      <c r="G649" s="2">
        <f t="shared" si="20"/>
        <v>-31</v>
      </c>
      <c r="H649" s="3">
        <f t="shared" ref="H649:H721" si="21">SUM(G649*C649)</f>
        <v>-86.49</v>
      </c>
    </row>
    <row r="650" spans="1:8">
      <c r="A650" s="51">
        <v>42514</v>
      </c>
      <c r="B650" s="52" t="s">
        <v>794</v>
      </c>
      <c r="C650" s="53">
        <v>2.79</v>
      </c>
      <c r="D650" s="55">
        <v>161900814679</v>
      </c>
      <c r="E650" s="51">
        <v>42496</v>
      </c>
      <c r="F650" s="51">
        <v>42545</v>
      </c>
      <c r="G650" s="2">
        <f t="shared" si="20"/>
        <v>-31</v>
      </c>
      <c r="H650" s="3">
        <f t="shared" si="21"/>
        <v>-86.49</v>
      </c>
    </row>
    <row r="651" spans="1:8">
      <c r="A651" s="51">
        <v>42514</v>
      </c>
      <c r="B651" s="52" t="s">
        <v>794</v>
      </c>
      <c r="C651" s="53">
        <v>635.71</v>
      </c>
      <c r="D651" s="55">
        <v>161900814652</v>
      </c>
      <c r="E651" s="51">
        <v>42496</v>
      </c>
      <c r="F651" s="51">
        <v>42545</v>
      </c>
      <c r="G651" s="2">
        <f t="shared" si="20"/>
        <v>-31</v>
      </c>
      <c r="H651" s="3">
        <f t="shared" si="21"/>
        <v>-19707.010000000002</v>
      </c>
    </row>
    <row r="652" spans="1:8">
      <c r="A652" s="51">
        <v>42514</v>
      </c>
      <c r="B652" s="52" t="s">
        <v>794</v>
      </c>
      <c r="C652" s="53">
        <v>558.39</v>
      </c>
      <c r="D652" s="55">
        <v>161900814650</v>
      </c>
      <c r="E652" s="51">
        <v>42496</v>
      </c>
      <c r="F652" s="51">
        <v>42545</v>
      </c>
      <c r="G652" s="2">
        <f t="shared" si="20"/>
        <v>-31</v>
      </c>
      <c r="H652" s="3">
        <f t="shared" si="21"/>
        <v>-17310.09</v>
      </c>
    </row>
    <row r="653" spans="1:8">
      <c r="A653" s="51">
        <v>42514</v>
      </c>
      <c r="B653" s="52" t="s">
        <v>794</v>
      </c>
      <c r="C653" s="53">
        <v>230.6</v>
      </c>
      <c r="D653" s="55">
        <v>161900814649</v>
      </c>
      <c r="E653" s="51">
        <v>42496</v>
      </c>
      <c r="F653" s="51">
        <v>42545</v>
      </c>
      <c r="G653" s="2">
        <f t="shared" si="20"/>
        <v>-31</v>
      </c>
      <c r="H653" s="3">
        <f t="shared" si="21"/>
        <v>-7148.5999999999995</v>
      </c>
    </row>
    <row r="654" spans="1:8">
      <c r="A654" s="51">
        <v>42514</v>
      </c>
      <c r="B654" s="52" t="s">
        <v>794</v>
      </c>
      <c r="C654" s="53">
        <v>1198.29</v>
      </c>
      <c r="D654" s="55">
        <v>161900814648</v>
      </c>
      <c r="E654" s="51">
        <v>42496</v>
      </c>
      <c r="F654" s="51">
        <v>42545</v>
      </c>
      <c r="G654" s="2">
        <f t="shared" si="20"/>
        <v>-31</v>
      </c>
      <c r="H654" s="3">
        <f t="shared" si="21"/>
        <v>-37146.99</v>
      </c>
    </row>
    <row r="655" spans="1:8">
      <c r="A655" s="51">
        <v>42514</v>
      </c>
      <c r="B655" s="52" t="s">
        <v>794</v>
      </c>
      <c r="C655" s="53">
        <v>45.29</v>
      </c>
      <c r="D655" s="55">
        <v>161900814647</v>
      </c>
      <c r="E655" s="51">
        <v>42496</v>
      </c>
      <c r="F655" s="51">
        <v>42545</v>
      </c>
      <c r="G655" s="2">
        <f t="shared" si="20"/>
        <v>-31</v>
      </c>
      <c r="H655" s="3">
        <f t="shared" si="21"/>
        <v>-1403.99</v>
      </c>
    </row>
    <row r="656" spans="1:8">
      <c r="A656" s="51">
        <v>42514</v>
      </c>
      <c r="B656" s="52" t="s">
        <v>794</v>
      </c>
      <c r="C656" s="53">
        <v>590.92999999999995</v>
      </c>
      <c r="D656" s="55">
        <v>161900814646</v>
      </c>
      <c r="E656" s="51">
        <v>42496</v>
      </c>
      <c r="F656" s="51">
        <v>42545</v>
      </c>
      <c r="G656" s="2">
        <f t="shared" si="20"/>
        <v>-31</v>
      </c>
      <c r="H656" s="3">
        <f t="shared" si="21"/>
        <v>-18318.829999999998</v>
      </c>
    </row>
    <row r="657" spans="1:8">
      <c r="A657" s="51">
        <v>42514</v>
      </c>
      <c r="B657" s="52" t="s">
        <v>794</v>
      </c>
      <c r="C657" s="53">
        <v>801.48</v>
      </c>
      <c r="D657" s="55">
        <v>161900814645</v>
      </c>
      <c r="E657" s="51">
        <v>42496</v>
      </c>
      <c r="F657" s="51">
        <v>42545</v>
      </c>
      <c r="G657" s="2">
        <f t="shared" si="20"/>
        <v>-31</v>
      </c>
      <c r="H657" s="3">
        <f t="shared" si="21"/>
        <v>-24845.88</v>
      </c>
    </row>
    <row r="658" spans="1:8">
      <c r="A658" s="51">
        <v>42514</v>
      </c>
      <c r="B658" s="52" t="s">
        <v>794</v>
      </c>
      <c r="C658" s="53">
        <v>857.66</v>
      </c>
      <c r="D658" s="55">
        <v>161900814644</v>
      </c>
      <c r="E658" s="51">
        <v>42496</v>
      </c>
      <c r="F658" s="51">
        <v>42545</v>
      </c>
      <c r="G658" s="2">
        <f t="shared" si="20"/>
        <v>-31</v>
      </c>
      <c r="H658" s="3">
        <f t="shared" si="21"/>
        <v>-26587.46</v>
      </c>
    </row>
    <row r="659" spans="1:8">
      <c r="A659" s="51">
        <v>42514</v>
      </c>
      <c r="B659" s="52" t="s">
        <v>794</v>
      </c>
      <c r="C659" s="53">
        <v>109.62</v>
      </c>
      <c r="D659" s="55">
        <v>161900814643</v>
      </c>
      <c r="E659" s="51">
        <v>42496</v>
      </c>
      <c r="F659" s="51">
        <v>42545</v>
      </c>
      <c r="G659" s="2">
        <f t="shared" si="20"/>
        <v>-31</v>
      </c>
      <c r="H659" s="3">
        <f t="shared" si="21"/>
        <v>-3398.2200000000003</v>
      </c>
    </row>
    <row r="660" spans="1:8">
      <c r="A660" s="51">
        <v>42514</v>
      </c>
      <c r="B660" s="52" t="s">
        <v>794</v>
      </c>
      <c r="C660" s="53">
        <v>1437.3</v>
      </c>
      <c r="D660" s="55">
        <v>161900814698</v>
      </c>
      <c r="E660" s="51">
        <v>42496</v>
      </c>
      <c r="F660" s="51">
        <v>42545</v>
      </c>
      <c r="G660" s="2">
        <f t="shared" si="20"/>
        <v>-31</v>
      </c>
      <c r="H660" s="3">
        <f t="shared" si="21"/>
        <v>-44556.299999999996</v>
      </c>
    </row>
    <row r="661" spans="1:8">
      <c r="A661" s="51">
        <v>42514</v>
      </c>
      <c r="B661" s="52" t="s">
        <v>794</v>
      </c>
      <c r="C661" s="53">
        <v>4641.8100000000004</v>
      </c>
      <c r="D661" s="55">
        <v>161900814697</v>
      </c>
      <c r="E661" s="51">
        <v>42496</v>
      </c>
      <c r="F661" s="51">
        <v>42545</v>
      </c>
      <c r="G661" s="2">
        <f t="shared" si="20"/>
        <v>-31</v>
      </c>
      <c r="H661" s="3">
        <f t="shared" si="21"/>
        <v>-143896.11000000002</v>
      </c>
    </row>
    <row r="662" spans="1:8">
      <c r="A662" s="51">
        <v>42514</v>
      </c>
      <c r="B662" s="52" t="s">
        <v>794</v>
      </c>
      <c r="C662" s="53">
        <v>290.3</v>
      </c>
      <c r="D662" s="55">
        <v>161900814696</v>
      </c>
      <c r="E662" s="51">
        <v>42496</v>
      </c>
      <c r="F662" s="51">
        <v>42545</v>
      </c>
      <c r="G662" s="2">
        <f t="shared" si="20"/>
        <v>-31</v>
      </c>
      <c r="H662" s="3">
        <f t="shared" si="21"/>
        <v>-8999.3000000000011</v>
      </c>
    </row>
    <row r="663" spans="1:8">
      <c r="A663" s="51">
        <v>42514</v>
      </c>
      <c r="B663" s="52" t="s">
        <v>794</v>
      </c>
      <c r="C663" s="53">
        <v>276.23</v>
      </c>
      <c r="D663" s="55">
        <v>161900814695</v>
      </c>
      <c r="E663" s="51">
        <v>42496</v>
      </c>
      <c r="F663" s="51">
        <v>42545</v>
      </c>
      <c r="G663" s="2">
        <f t="shared" si="20"/>
        <v>-31</v>
      </c>
      <c r="H663" s="3">
        <f t="shared" si="21"/>
        <v>-8563.130000000001</v>
      </c>
    </row>
    <row r="664" spans="1:8">
      <c r="A664" s="51">
        <v>42514</v>
      </c>
      <c r="B664" s="52" t="s">
        <v>794</v>
      </c>
      <c r="C664" s="53">
        <v>3052.38</v>
      </c>
      <c r="D664" s="55">
        <v>161900814694</v>
      </c>
      <c r="E664" s="51">
        <v>42496</v>
      </c>
      <c r="F664" s="51">
        <v>42545</v>
      </c>
      <c r="G664" s="2">
        <f t="shared" si="20"/>
        <v>-31</v>
      </c>
      <c r="H664" s="3">
        <f t="shared" si="21"/>
        <v>-94623.78</v>
      </c>
    </row>
    <row r="665" spans="1:8">
      <c r="A665" s="51">
        <v>42514</v>
      </c>
      <c r="B665" s="52" t="s">
        <v>794</v>
      </c>
      <c r="C665" s="53">
        <v>1798.43</v>
      </c>
      <c r="D665" s="55">
        <v>161900814693</v>
      </c>
      <c r="E665" s="51">
        <v>42496</v>
      </c>
      <c r="F665" s="51">
        <v>42545</v>
      </c>
      <c r="G665" s="2">
        <f t="shared" si="20"/>
        <v>-31</v>
      </c>
      <c r="H665" s="3">
        <f t="shared" si="21"/>
        <v>-55751.33</v>
      </c>
    </row>
    <row r="666" spans="1:8">
      <c r="A666" s="51">
        <v>42514</v>
      </c>
      <c r="B666" s="52" t="s">
        <v>794</v>
      </c>
      <c r="C666" s="53">
        <v>236.85</v>
      </c>
      <c r="D666" s="55">
        <v>161900814692</v>
      </c>
      <c r="E666" s="51">
        <v>42496</v>
      </c>
      <c r="F666" s="51">
        <v>42545</v>
      </c>
      <c r="G666" s="2">
        <f t="shared" si="20"/>
        <v>-31</v>
      </c>
      <c r="H666" s="3">
        <f t="shared" si="21"/>
        <v>-7342.3499999999995</v>
      </c>
    </row>
    <row r="667" spans="1:8">
      <c r="A667" s="51">
        <v>42514</v>
      </c>
      <c r="B667" s="52" t="s">
        <v>794</v>
      </c>
      <c r="C667" s="53">
        <v>6533.59</v>
      </c>
      <c r="D667" s="55">
        <v>161900814691</v>
      </c>
      <c r="E667" s="51">
        <v>42496</v>
      </c>
      <c r="F667" s="51">
        <v>42545</v>
      </c>
      <c r="G667" s="2">
        <f t="shared" si="20"/>
        <v>-31</v>
      </c>
      <c r="H667" s="3">
        <f t="shared" si="21"/>
        <v>-202541.29</v>
      </c>
    </row>
    <row r="668" spans="1:8">
      <c r="A668" s="51">
        <v>42514</v>
      </c>
      <c r="B668" s="52" t="s">
        <v>794</v>
      </c>
      <c r="C668" s="53">
        <v>1523.99</v>
      </c>
      <c r="D668" s="55">
        <v>161900814690</v>
      </c>
      <c r="E668" s="51">
        <v>42496</v>
      </c>
      <c r="F668" s="51">
        <v>42545</v>
      </c>
      <c r="G668" s="2">
        <f t="shared" si="20"/>
        <v>-31</v>
      </c>
      <c r="H668" s="3">
        <f t="shared" si="21"/>
        <v>-47243.69</v>
      </c>
    </row>
    <row r="669" spans="1:8">
      <c r="A669" s="51">
        <v>42514</v>
      </c>
      <c r="B669" s="52" t="s">
        <v>794</v>
      </c>
      <c r="C669" s="53">
        <v>480.28</v>
      </c>
      <c r="D669" s="55">
        <v>161900814689</v>
      </c>
      <c r="E669" s="51">
        <v>42496</v>
      </c>
      <c r="F669" s="51">
        <v>42545</v>
      </c>
      <c r="G669" s="2">
        <f t="shared" si="20"/>
        <v>-31</v>
      </c>
      <c r="H669" s="3">
        <f t="shared" si="21"/>
        <v>-14888.679999999998</v>
      </c>
    </row>
    <row r="670" spans="1:8">
      <c r="A670" s="51">
        <v>42514</v>
      </c>
      <c r="B670" s="52" t="s">
        <v>794</v>
      </c>
      <c r="C670" s="53">
        <v>1550.2</v>
      </c>
      <c r="D670" s="55">
        <v>161900814677</v>
      </c>
      <c r="E670" s="51">
        <v>42496</v>
      </c>
      <c r="F670" s="51">
        <v>42545</v>
      </c>
      <c r="G670" s="2">
        <f t="shared" si="20"/>
        <v>-31</v>
      </c>
      <c r="H670" s="3">
        <f t="shared" si="21"/>
        <v>-48056.200000000004</v>
      </c>
    </row>
    <row r="671" spans="1:8">
      <c r="A671" s="51">
        <v>42514</v>
      </c>
      <c r="B671" s="52" t="s">
        <v>794</v>
      </c>
      <c r="C671" s="53">
        <v>102.54</v>
      </c>
      <c r="D671" s="55">
        <v>161900814640</v>
      </c>
      <c r="E671" s="51">
        <v>42496</v>
      </c>
      <c r="F671" s="51">
        <v>42545</v>
      </c>
      <c r="G671" s="2">
        <f t="shared" si="20"/>
        <v>-31</v>
      </c>
      <c r="H671" s="3">
        <f t="shared" si="21"/>
        <v>-3178.7400000000002</v>
      </c>
    </row>
    <row r="672" spans="1:8">
      <c r="A672" s="51">
        <v>42514</v>
      </c>
      <c r="B672" s="52" t="s">
        <v>794</v>
      </c>
      <c r="C672" s="53">
        <v>480.55</v>
      </c>
      <c r="D672" s="55">
        <v>161900814673</v>
      </c>
      <c r="E672" s="51">
        <v>42496</v>
      </c>
      <c r="F672" s="51">
        <v>42545</v>
      </c>
      <c r="G672" s="2">
        <f t="shared" si="20"/>
        <v>-31</v>
      </c>
      <c r="H672" s="3">
        <f t="shared" si="21"/>
        <v>-14897.050000000001</v>
      </c>
    </row>
    <row r="673" spans="1:8">
      <c r="A673" s="51">
        <v>42514</v>
      </c>
      <c r="B673" s="52" t="s">
        <v>794</v>
      </c>
      <c r="C673" s="53">
        <v>357.24</v>
      </c>
      <c r="D673" s="55">
        <v>161900814653</v>
      </c>
      <c r="E673" s="51">
        <v>42496</v>
      </c>
      <c r="F673" s="51">
        <v>42545</v>
      </c>
      <c r="G673" s="2">
        <f t="shared" si="20"/>
        <v>-31</v>
      </c>
      <c r="H673" s="3">
        <f t="shared" si="21"/>
        <v>-11074.44</v>
      </c>
    </row>
    <row r="674" spans="1:8">
      <c r="A674" s="51">
        <v>42514</v>
      </c>
      <c r="B674" s="52" t="s">
        <v>794</v>
      </c>
      <c r="C674" s="53">
        <v>27.4</v>
      </c>
      <c r="D674" s="55">
        <v>161900814671</v>
      </c>
      <c r="E674" s="51">
        <v>42496</v>
      </c>
      <c r="F674" s="51">
        <v>42545</v>
      </c>
      <c r="G674" s="2">
        <f t="shared" si="20"/>
        <v>-31</v>
      </c>
      <c r="H674" s="3">
        <f t="shared" si="21"/>
        <v>-849.4</v>
      </c>
    </row>
    <row r="675" spans="1:8">
      <c r="A675" s="51">
        <v>42514</v>
      </c>
      <c r="B675" s="52" t="s">
        <v>794</v>
      </c>
      <c r="C675" s="53">
        <v>1018.26</v>
      </c>
      <c r="D675" s="55">
        <v>161900814675</v>
      </c>
      <c r="E675" s="51">
        <v>42496</v>
      </c>
      <c r="F675" s="51">
        <v>42514</v>
      </c>
      <c r="G675" s="2">
        <f t="shared" si="20"/>
        <v>0</v>
      </c>
      <c r="H675" s="3">
        <f t="shared" si="21"/>
        <v>0</v>
      </c>
    </row>
    <row r="676" spans="1:8">
      <c r="A676" s="51">
        <v>42514</v>
      </c>
      <c r="B676" s="52" t="s">
        <v>794</v>
      </c>
      <c r="C676" s="53">
        <v>145.72</v>
      </c>
      <c r="D676" s="55">
        <v>161900814655</v>
      </c>
      <c r="E676" s="51">
        <v>42496</v>
      </c>
      <c r="F676" s="51">
        <v>42514</v>
      </c>
      <c r="G676" s="2">
        <f t="shared" si="20"/>
        <v>0</v>
      </c>
      <c r="H676" s="3">
        <f t="shared" si="21"/>
        <v>0</v>
      </c>
    </row>
    <row r="677" spans="1:8">
      <c r="A677" s="51">
        <v>42514</v>
      </c>
      <c r="B677" s="52" t="s">
        <v>794</v>
      </c>
      <c r="C677" s="53">
        <v>628.6</v>
      </c>
      <c r="D677" s="55">
        <v>161900814667</v>
      </c>
      <c r="E677" s="51">
        <v>42496</v>
      </c>
      <c r="F677" s="51">
        <v>42514</v>
      </c>
      <c r="G677" s="2">
        <f t="shared" si="20"/>
        <v>0</v>
      </c>
      <c r="H677" s="3">
        <f t="shared" si="21"/>
        <v>0</v>
      </c>
    </row>
    <row r="678" spans="1:8">
      <c r="A678" s="51">
        <v>42514</v>
      </c>
      <c r="B678" s="52" t="s">
        <v>794</v>
      </c>
      <c r="C678" s="53">
        <v>1845.8</v>
      </c>
      <c r="D678" s="55">
        <v>161900814665</v>
      </c>
      <c r="E678" s="51">
        <v>42496</v>
      </c>
      <c r="F678" s="51">
        <v>42514</v>
      </c>
      <c r="G678" s="2">
        <f t="shared" si="20"/>
        <v>0</v>
      </c>
      <c r="H678" s="3">
        <f t="shared" si="21"/>
        <v>0</v>
      </c>
    </row>
    <row r="679" spans="1:8">
      <c r="A679" s="51">
        <v>42514</v>
      </c>
      <c r="B679" s="52" t="s">
        <v>794</v>
      </c>
      <c r="C679" s="53">
        <v>2944.77</v>
      </c>
      <c r="D679" s="55">
        <v>161900814664</v>
      </c>
      <c r="E679" s="51">
        <v>42496</v>
      </c>
      <c r="F679" s="51">
        <v>42514</v>
      </c>
      <c r="G679" s="2">
        <f t="shared" si="20"/>
        <v>0</v>
      </c>
      <c r="H679" s="3">
        <f t="shared" si="21"/>
        <v>0</v>
      </c>
    </row>
    <row r="680" spans="1:8">
      <c r="A680" s="51">
        <v>42514</v>
      </c>
      <c r="B680" s="52" t="s">
        <v>794</v>
      </c>
      <c r="C680" s="53">
        <v>1065.57</v>
      </c>
      <c r="D680" s="55">
        <v>161900814663</v>
      </c>
      <c r="E680" s="51">
        <v>42496</v>
      </c>
      <c r="F680" s="51">
        <v>42514</v>
      </c>
      <c r="G680" s="2">
        <f t="shared" si="20"/>
        <v>0</v>
      </c>
      <c r="H680" s="3">
        <f t="shared" si="21"/>
        <v>0</v>
      </c>
    </row>
    <row r="681" spans="1:8">
      <c r="A681" s="51">
        <v>42514</v>
      </c>
      <c r="B681" s="52" t="s">
        <v>794</v>
      </c>
      <c r="C681" s="53">
        <v>1167.06</v>
      </c>
      <c r="D681" s="55">
        <v>161900814661</v>
      </c>
      <c r="E681" s="51">
        <v>42496</v>
      </c>
      <c r="F681" s="51">
        <v>42514</v>
      </c>
      <c r="G681" s="2">
        <f t="shared" si="20"/>
        <v>0</v>
      </c>
      <c r="H681" s="3">
        <f t="shared" si="21"/>
        <v>0</v>
      </c>
    </row>
    <row r="682" spans="1:8">
      <c r="A682" s="51">
        <v>42514</v>
      </c>
      <c r="B682" s="52" t="s">
        <v>794</v>
      </c>
      <c r="C682" s="53">
        <v>982.99</v>
      </c>
      <c r="D682" s="55">
        <v>161900814660</v>
      </c>
      <c r="E682" s="51">
        <v>42496</v>
      </c>
      <c r="F682" s="51">
        <v>42514</v>
      </c>
      <c r="G682" s="2">
        <f t="shared" si="20"/>
        <v>0</v>
      </c>
      <c r="H682" s="3">
        <f t="shared" si="21"/>
        <v>0</v>
      </c>
    </row>
    <row r="683" spans="1:8">
      <c r="A683" s="51">
        <v>42514</v>
      </c>
      <c r="B683" s="52" t="s">
        <v>794</v>
      </c>
      <c r="C683" s="53">
        <v>1217.74</v>
      </c>
      <c r="D683" s="55">
        <v>161900814659</v>
      </c>
      <c r="E683" s="51">
        <v>42496</v>
      </c>
      <c r="F683" s="51">
        <v>42514</v>
      </c>
      <c r="G683" s="2">
        <f t="shared" si="20"/>
        <v>0</v>
      </c>
      <c r="H683" s="3">
        <f t="shared" si="21"/>
        <v>0</v>
      </c>
    </row>
    <row r="684" spans="1:8">
      <c r="A684" s="51">
        <v>42514</v>
      </c>
      <c r="B684" s="52" t="s">
        <v>794</v>
      </c>
      <c r="C684" s="53">
        <v>5150.46</v>
      </c>
      <c r="D684" s="55">
        <v>161900814657</v>
      </c>
      <c r="E684" s="51">
        <v>42496</v>
      </c>
      <c r="F684" s="51">
        <v>42514</v>
      </c>
      <c r="G684" s="2">
        <f t="shared" si="20"/>
        <v>0</v>
      </c>
      <c r="H684" s="3">
        <f t="shared" si="21"/>
        <v>0</v>
      </c>
    </row>
    <row r="685" spans="1:8">
      <c r="A685" s="51">
        <v>42535</v>
      </c>
      <c r="B685" s="52" t="s">
        <v>1232</v>
      </c>
      <c r="C685" s="53">
        <v>324</v>
      </c>
      <c r="D685" s="55">
        <v>65</v>
      </c>
      <c r="E685" s="51">
        <v>42465</v>
      </c>
      <c r="F685" s="51">
        <v>42497</v>
      </c>
      <c r="G685" s="2">
        <f t="shared" si="20"/>
        <v>38</v>
      </c>
      <c r="H685" s="3">
        <f t="shared" si="21"/>
        <v>12312</v>
      </c>
    </row>
    <row r="686" spans="1:8">
      <c r="A686" s="51">
        <v>42514</v>
      </c>
      <c r="B686" s="52" t="s">
        <v>794</v>
      </c>
      <c r="C686" s="53">
        <v>1896.87</v>
      </c>
      <c r="D686" s="55">
        <v>161900814656</v>
      </c>
      <c r="E686" s="51">
        <v>42496</v>
      </c>
      <c r="F686" s="51">
        <v>42514</v>
      </c>
      <c r="G686" s="2">
        <f t="shared" si="20"/>
        <v>0</v>
      </c>
      <c r="H686" s="3">
        <f t="shared" si="21"/>
        <v>0</v>
      </c>
    </row>
    <row r="687" spans="1:8">
      <c r="A687" s="51">
        <v>42514</v>
      </c>
      <c r="B687" s="52" t="s">
        <v>794</v>
      </c>
      <c r="C687" s="53">
        <v>1490.5</v>
      </c>
      <c r="D687" s="55">
        <v>161900814654</v>
      </c>
      <c r="E687" s="51">
        <v>42496</v>
      </c>
      <c r="F687" s="51">
        <v>42514</v>
      </c>
      <c r="G687" s="2">
        <f t="shared" si="20"/>
        <v>0</v>
      </c>
      <c r="H687" s="3">
        <f t="shared" si="21"/>
        <v>0</v>
      </c>
    </row>
    <row r="688" spans="1:8">
      <c r="A688" s="51">
        <v>42514</v>
      </c>
      <c r="B688" s="52" t="s">
        <v>794</v>
      </c>
      <c r="C688" s="53">
        <v>768.37</v>
      </c>
      <c r="D688" s="55">
        <v>161900814642</v>
      </c>
      <c r="E688" s="51">
        <v>42496</v>
      </c>
      <c r="F688" s="51">
        <v>42514</v>
      </c>
      <c r="G688" s="2">
        <f t="shared" si="20"/>
        <v>0</v>
      </c>
      <c r="H688" s="3">
        <f t="shared" si="21"/>
        <v>0</v>
      </c>
    </row>
    <row r="689" spans="1:8">
      <c r="A689" s="51">
        <v>42514</v>
      </c>
      <c r="B689" s="52" t="s">
        <v>794</v>
      </c>
      <c r="C689" s="53">
        <v>537.74</v>
      </c>
      <c r="D689" s="55">
        <v>161900814641</v>
      </c>
      <c r="E689" s="51">
        <v>42496</v>
      </c>
      <c r="F689" s="51">
        <v>42514</v>
      </c>
      <c r="G689" s="2">
        <f t="shared" si="20"/>
        <v>0</v>
      </c>
      <c r="H689" s="3">
        <f t="shared" si="21"/>
        <v>0</v>
      </c>
    </row>
    <row r="690" spans="1:8">
      <c r="A690" s="51">
        <v>42514</v>
      </c>
      <c r="B690" s="52" t="s">
        <v>794</v>
      </c>
      <c r="C690" s="53">
        <v>131.61000000000001</v>
      </c>
      <c r="D690" s="55">
        <v>161900814638</v>
      </c>
      <c r="E690" s="51">
        <v>42496</v>
      </c>
      <c r="F690" s="51">
        <v>42514</v>
      </c>
      <c r="G690" s="2">
        <f t="shared" si="20"/>
        <v>0</v>
      </c>
      <c r="H690" s="3">
        <f t="shared" si="21"/>
        <v>0</v>
      </c>
    </row>
    <row r="691" spans="1:8">
      <c r="A691" s="51">
        <v>42514</v>
      </c>
      <c r="B691" s="52" t="s">
        <v>794</v>
      </c>
      <c r="C691" s="53">
        <v>93.4</v>
      </c>
      <c r="D691" s="55">
        <v>161900814633</v>
      </c>
      <c r="E691" s="51">
        <v>42496</v>
      </c>
      <c r="F691" s="51">
        <v>42514</v>
      </c>
      <c r="G691" s="2">
        <f t="shared" si="20"/>
        <v>0</v>
      </c>
      <c r="H691" s="3">
        <f t="shared" si="21"/>
        <v>0</v>
      </c>
    </row>
    <row r="692" spans="1:8">
      <c r="A692" s="51">
        <v>42514</v>
      </c>
      <c r="B692" s="52" t="s">
        <v>794</v>
      </c>
      <c r="C692" s="53">
        <v>617.64</v>
      </c>
      <c r="D692" s="55">
        <v>161900814637</v>
      </c>
      <c r="E692" s="51">
        <v>42496</v>
      </c>
      <c r="F692" s="51">
        <v>42514</v>
      </c>
      <c r="G692" s="2">
        <f t="shared" si="20"/>
        <v>0</v>
      </c>
      <c r="H692" s="3">
        <f t="shared" si="21"/>
        <v>0</v>
      </c>
    </row>
    <row r="693" spans="1:8">
      <c r="A693" s="51">
        <v>42514</v>
      </c>
      <c r="B693" s="52" t="s">
        <v>794</v>
      </c>
      <c r="C693" s="53">
        <v>2449.15</v>
      </c>
      <c r="D693" s="55">
        <v>161900814636</v>
      </c>
      <c r="E693" s="51">
        <v>42496</v>
      </c>
      <c r="F693" s="51">
        <v>42514</v>
      </c>
      <c r="G693" s="2">
        <f t="shared" si="20"/>
        <v>0</v>
      </c>
      <c r="H693" s="3">
        <f t="shared" si="21"/>
        <v>0</v>
      </c>
    </row>
    <row r="694" spans="1:8">
      <c r="A694" s="51">
        <v>42514</v>
      </c>
      <c r="B694" s="52" t="s">
        <v>794</v>
      </c>
      <c r="C694" s="53">
        <v>163.47</v>
      </c>
      <c r="D694" s="55">
        <v>161900814635</v>
      </c>
      <c r="E694" s="51">
        <v>42496</v>
      </c>
      <c r="F694" s="51">
        <v>42514</v>
      </c>
      <c r="G694" s="2">
        <f t="shared" si="20"/>
        <v>0</v>
      </c>
      <c r="H694" s="3">
        <f t="shared" si="21"/>
        <v>0</v>
      </c>
    </row>
    <row r="695" spans="1:8">
      <c r="A695" s="51">
        <v>42514</v>
      </c>
      <c r="B695" s="52" t="s">
        <v>794</v>
      </c>
      <c r="C695" s="53">
        <v>586.74</v>
      </c>
      <c r="D695" s="55">
        <v>161900814634</v>
      </c>
      <c r="E695" s="51">
        <v>42496</v>
      </c>
      <c r="F695" s="51">
        <v>42514</v>
      </c>
      <c r="G695" s="2">
        <f t="shared" si="20"/>
        <v>0</v>
      </c>
      <c r="H695" s="3">
        <f t="shared" si="21"/>
        <v>0</v>
      </c>
    </row>
    <row r="696" spans="1:8">
      <c r="A696" s="51">
        <v>42514</v>
      </c>
      <c r="B696" s="52" t="s">
        <v>794</v>
      </c>
      <c r="C696" s="53">
        <v>27.4</v>
      </c>
      <c r="D696" s="55">
        <v>161900814631</v>
      </c>
      <c r="E696" s="51">
        <v>42496</v>
      </c>
      <c r="F696" s="51">
        <v>42514</v>
      </c>
      <c r="G696" s="2">
        <f t="shared" si="20"/>
        <v>0</v>
      </c>
      <c r="H696" s="3">
        <f t="shared" si="21"/>
        <v>0</v>
      </c>
    </row>
    <row r="697" spans="1:8">
      <c r="A697" s="51">
        <v>42514</v>
      </c>
      <c r="B697" s="52" t="s">
        <v>794</v>
      </c>
      <c r="C697" s="53">
        <v>1325.96</v>
      </c>
      <c r="D697" s="55">
        <v>161900814627</v>
      </c>
      <c r="E697" s="51">
        <v>42496</v>
      </c>
      <c r="F697" s="51">
        <v>42514</v>
      </c>
      <c r="G697" s="2">
        <f t="shared" si="20"/>
        <v>0</v>
      </c>
      <c r="H697" s="3">
        <f t="shared" si="21"/>
        <v>0</v>
      </c>
    </row>
    <row r="698" spans="1:8">
      <c r="A698" s="51">
        <v>42516</v>
      </c>
      <c r="B698" s="52" t="s">
        <v>183</v>
      </c>
      <c r="C698" s="53">
        <v>5000</v>
      </c>
      <c r="D698" s="54" t="s">
        <v>1233</v>
      </c>
      <c r="E698" s="51">
        <v>42493</v>
      </c>
      <c r="F698" s="51">
        <v>42530</v>
      </c>
      <c r="G698" s="2">
        <f t="shared" si="20"/>
        <v>-14</v>
      </c>
      <c r="H698" s="3">
        <f t="shared" si="21"/>
        <v>-70000</v>
      </c>
    </row>
    <row r="699" spans="1:8">
      <c r="A699" s="51">
        <v>42515</v>
      </c>
      <c r="B699" s="52" t="s">
        <v>39</v>
      </c>
      <c r="C699" s="53">
        <v>270.83</v>
      </c>
      <c r="D699" s="54">
        <v>27000</v>
      </c>
      <c r="E699" s="51">
        <v>42489</v>
      </c>
      <c r="F699" s="51">
        <v>42514</v>
      </c>
      <c r="G699" s="2">
        <f t="shared" si="20"/>
        <v>1</v>
      </c>
      <c r="H699" s="3">
        <f t="shared" si="21"/>
        <v>270.83</v>
      </c>
    </row>
    <row r="700" spans="1:8">
      <c r="A700" s="51">
        <v>42515</v>
      </c>
      <c r="B700" s="52" t="s">
        <v>39</v>
      </c>
      <c r="C700" s="53">
        <v>31.39</v>
      </c>
      <c r="D700" s="54">
        <v>27100</v>
      </c>
      <c r="E700" s="51">
        <v>42489</v>
      </c>
      <c r="F700" s="51">
        <v>42514</v>
      </c>
      <c r="G700" s="2">
        <f t="shared" si="20"/>
        <v>1</v>
      </c>
      <c r="H700" s="3">
        <f t="shared" si="21"/>
        <v>31.39</v>
      </c>
    </row>
    <row r="701" spans="1:8">
      <c r="A701" s="51">
        <v>42515</v>
      </c>
      <c r="B701" s="52" t="s">
        <v>39</v>
      </c>
      <c r="C701" s="53">
        <v>1411.77</v>
      </c>
      <c r="D701" s="54">
        <v>26300</v>
      </c>
      <c r="E701" s="51">
        <v>42489</v>
      </c>
      <c r="F701" s="51">
        <v>42514</v>
      </c>
      <c r="G701" s="2">
        <f t="shared" si="20"/>
        <v>1</v>
      </c>
      <c r="H701" s="3">
        <f t="shared" si="21"/>
        <v>1411.77</v>
      </c>
    </row>
    <row r="702" spans="1:8">
      <c r="A702" s="51">
        <v>42515</v>
      </c>
      <c r="B702" s="52" t="s">
        <v>39</v>
      </c>
      <c r="C702" s="53">
        <v>1655.83</v>
      </c>
      <c r="D702" s="54">
        <v>24700</v>
      </c>
      <c r="E702" s="51">
        <v>42489</v>
      </c>
      <c r="F702" s="51">
        <v>42514</v>
      </c>
      <c r="G702" s="2">
        <f t="shared" si="20"/>
        <v>1</v>
      </c>
      <c r="H702" s="3">
        <f t="shared" si="21"/>
        <v>1655.83</v>
      </c>
    </row>
    <row r="703" spans="1:8">
      <c r="A703" s="51">
        <v>42515</v>
      </c>
      <c r="B703" s="52" t="s">
        <v>39</v>
      </c>
      <c r="C703" s="53">
        <v>1253.23</v>
      </c>
      <c r="D703" s="54">
        <v>24400</v>
      </c>
      <c r="E703" s="51">
        <v>42489</v>
      </c>
      <c r="F703" s="51">
        <v>42514</v>
      </c>
      <c r="G703" s="2">
        <f t="shared" si="20"/>
        <v>1</v>
      </c>
      <c r="H703" s="3">
        <f t="shared" si="21"/>
        <v>1253.23</v>
      </c>
    </row>
    <row r="704" spans="1:8">
      <c r="A704" s="51">
        <v>42515</v>
      </c>
      <c r="B704" s="52" t="s">
        <v>39</v>
      </c>
      <c r="C704" s="53">
        <v>31.98</v>
      </c>
      <c r="D704" s="54">
        <v>27400</v>
      </c>
      <c r="E704" s="51">
        <v>42489</v>
      </c>
      <c r="F704" s="51">
        <v>42514</v>
      </c>
      <c r="G704" s="2">
        <f t="shared" si="20"/>
        <v>1</v>
      </c>
      <c r="H704" s="3">
        <f t="shared" si="21"/>
        <v>31.98</v>
      </c>
    </row>
    <row r="705" spans="1:8">
      <c r="A705" s="51">
        <v>42515</v>
      </c>
      <c r="B705" s="52" t="s">
        <v>39</v>
      </c>
      <c r="C705" s="53">
        <v>1889.25</v>
      </c>
      <c r="D705" s="54">
        <v>27600</v>
      </c>
      <c r="E705" s="51">
        <v>42489</v>
      </c>
      <c r="F705" s="51">
        <v>42514</v>
      </c>
      <c r="G705" s="2">
        <f t="shared" si="20"/>
        <v>1</v>
      </c>
      <c r="H705" s="3">
        <f t="shared" si="21"/>
        <v>1889.25</v>
      </c>
    </row>
    <row r="706" spans="1:8">
      <c r="A706" s="51">
        <v>42515</v>
      </c>
      <c r="B706" s="52" t="s">
        <v>39</v>
      </c>
      <c r="C706" s="53">
        <v>583.36</v>
      </c>
      <c r="D706" s="54">
        <v>27300</v>
      </c>
      <c r="E706" s="51">
        <v>42489</v>
      </c>
      <c r="F706" s="51">
        <v>42514</v>
      </c>
      <c r="G706" s="2">
        <f t="shared" si="20"/>
        <v>1</v>
      </c>
      <c r="H706" s="3">
        <f t="shared" si="21"/>
        <v>583.36</v>
      </c>
    </row>
    <row r="707" spans="1:8">
      <c r="A707" s="51">
        <v>42515</v>
      </c>
      <c r="B707" s="52" t="s">
        <v>39</v>
      </c>
      <c r="C707" s="53">
        <v>1152.08</v>
      </c>
      <c r="D707" s="54">
        <v>24800</v>
      </c>
      <c r="E707" s="51">
        <v>42489</v>
      </c>
      <c r="F707" s="51">
        <v>42514</v>
      </c>
      <c r="G707" s="2">
        <f t="shared" si="20"/>
        <v>1</v>
      </c>
      <c r="H707" s="3">
        <f t="shared" si="21"/>
        <v>1152.08</v>
      </c>
    </row>
    <row r="708" spans="1:8">
      <c r="A708" s="51">
        <v>42515</v>
      </c>
      <c r="B708" s="52" t="s">
        <v>39</v>
      </c>
      <c r="C708" s="53">
        <v>834.99</v>
      </c>
      <c r="D708" s="54">
        <v>24500</v>
      </c>
      <c r="E708" s="51">
        <v>42489</v>
      </c>
      <c r="F708" s="51">
        <v>42514</v>
      </c>
      <c r="G708" s="2">
        <f t="shared" si="20"/>
        <v>1</v>
      </c>
      <c r="H708" s="3">
        <f t="shared" si="21"/>
        <v>834.99</v>
      </c>
    </row>
    <row r="709" spans="1:8">
      <c r="A709" s="51">
        <v>42515</v>
      </c>
      <c r="B709" s="52" t="s">
        <v>39</v>
      </c>
      <c r="C709" s="53">
        <v>522.04999999999995</v>
      </c>
      <c r="D709" s="54">
        <v>25200</v>
      </c>
      <c r="E709" s="51">
        <v>42489</v>
      </c>
      <c r="F709" s="51">
        <v>42514</v>
      </c>
      <c r="G709" s="2">
        <f t="shared" si="20"/>
        <v>1</v>
      </c>
      <c r="H709" s="3">
        <f t="shared" si="21"/>
        <v>522.04999999999995</v>
      </c>
    </row>
    <row r="710" spans="1:8">
      <c r="A710" s="51">
        <v>42515</v>
      </c>
      <c r="B710" s="52" t="s">
        <v>39</v>
      </c>
      <c r="C710" s="53">
        <v>188.42</v>
      </c>
      <c r="D710" s="54">
        <v>26900</v>
      </c>
      <c r="E710" s="51">
        <v>42489</v>
      </c>
      <c r="F710" s="51">
        <v>42514</v>
      </c>
      <c r="G710" s="2">
        <f t="shared" si="20"/>
        <v>1</v>
      </c>
      <c r="H710" s="3">
        <f t="shared" si="21"/>
        <v>188.42</v>
      </c>
    </row>
    <row r="711" spans="1:8">
      <c r="A711" s="51">
        <v>42515</v>
      </c>
      <c r="B711" s="52" t="s">
        <v>39</v>
      </c>
      <c r="C711" s="53">
        <v>1596.93</v>
      </c>
      <c r="D711" s="54">
        <v>26800</v>
      </c>
      <c r="E711" s="51">
        <v>42489</v>
      </c>
      <c r="F711" s="51">
        <v>42514</v>
      </c>
      <c r="G711" s="2">
        <f t="shared" ref="G711:G774" si="22">SUM(A711-F711)</f>
        <v>1</v>
      </c>
      <c r="H711" s="3">
        <f t="shared" si="21"/>
        <v>1596.93</v>
      </c>
    </row>
    <row r="712" spans="1:8">
      <c r="A712" s="51">
        <v>42515</v>
      </c>
      <c r="B712" s="52" t="s">
        <v>39</v>
      </c>
      <c r="C712" s="53">
        <v>991.15</v>
      </c>
      <c r="D712" s="54">
        <v>25600</v>
      </c>
      <c r="E712" s="51">
        <v>42489</v>
      </c>
      <c r="F712" s="51">
        <v>42514</v>
      </c>
      <c r="G712" s="2">
        <f t="shared" si="22"/>
        <v>1</v>
      </c>
      <c r="H712" s="3">
        <f t="shared" si="21"/>
        <v>991.15</v>
      </c>
    </row>
    <row r="713" spans="1:8">
      <c r="A713" s="51">
        <v>42515</v>
      </c>
      <c r="B713" s="52" t="s">
        <v>39</v>
      </c>
      <c r="C713" s="53">
        <v>40.39</v>
      </c>
      <c r="D713" s="54">
        <v>25700</v>
      </c>
      <c r="E713" s="51">
        <v>42489</v>
      </c>
      <c r="F713" s="51">
        <v>42514</v>
      </c>
      <c r="G713" s="2">
        <f t="shared" si="22"/>
        <v>1</v>
      </c>
      <c r="H713" s="3">
        <f t="shared" si="21"/>
        <v>40.39</v>
      </c>
    </row>
    <row r="714" spans="1:8">
      <c r="A714" s="51">
        <v>42516</v>
      </c>
      <c r="B714" s="52" t="s">
        <v>27</v>
      </c>
      <c r="C714" s="53">
        <v>4236.0600000000004</v>
      </c>
      <c r="D714" s="54" t="s">
        <v>1234</v>
      </c>
      <c r="E714" s="51">
        <v>42506</v>
      </c>
      <c r="F714" s="51">
        <v>42537</v>
      </c>
      <c r="G714" s="2">
        <f t="shared" si="22"/>
        <v>-21</v>
      </c>
      <c r="H714" s="3">
        <f t="shared" si="21"/>
        <v>-88957.260000000009</v>
      </c>
    </row>
    <row r="715" spans="1:8">
      <c r="A715" s="51">
        <v>42516</v>
      </c>
      <c r="B715" s="52" t="s">
        <v>791</v>
      </c>
      <c r="C715" s="53">
        <v>4983.62</v>
      </c>
      <c r="D715" s="54" t="s">
        <v>1235</v>
      </c>
      <c r="E715" s="51">
        <v>42502</v>
      </c>
      <c r="F715" s="51">
        <v>42533</v>
      </c>
      <c r="G715" s="2">
        <f t="shared" si="22"/>
        <v>-17</v>
      </c>
      <c r="H715" s="3">
        <f t="shared" si="21"/>
        <v>-84721.54</v>
      </c>
    </row>
    <row r="716" spans="1:8">
      <c r="A716" s="51">
        <v>42543</v>
      </c>
      <c r="B716" s="52" t="s">
        <v>13</v>
      </c>
      <c r="C716" s="53">
        <v>39.020000000000003</v>
      </c>
      <c r="D716" s="54" t="s">
        <v>1236</v>
      </c>
      <c r="E716" s="51">
        <v>42515</v>
      </c>
      <c r="F716" s="51">
        <v>42525</v>
      </c>
      <c r="G716" s="2">
        <f t="shared" si="22"/>
        <v>18</v>
      </c>
      <c r="H716" s="3">
        <f t="shared" si="21"/>
        <v>702.36</v>
      </c>
    </row>
    <row r="717" spans="1:8">
      <c r="A717" s="51">
        <v>42543</v>
      </c>
      <c r="B717" s="52" t="s">
        <v>13</v>
      </c>
      <c r="C717" s="53">
        <v>52.4</v>
      </c>
      <c r="D717" s="54" t="s">
        <v>1237</v>
      </c>
      <c r="E717" s="51">
        <v>42480</v>
      </c>
      <c r="F717" s="51">
        <v>42517</v>
      </c>
      <c r="G717" s="2">
        <f t="shared" si="22"/>
        <v>26</v>
      </c>
      <c r="H717" s="3">
        <f t="shared" si="21"/>
        <v>1362.3999999999999</v>
      </c>
    </row>
    <row r="718" spans="1:8">
      <c r="A718" s="51">
        <v>42543</v>
      </c>
      <c r="B718" s="52" t="s">
        <v>13</v>
      </c>
      <c r="C718" s="53">
        <v>52.4</v>
      </c>
      <c r="D718" s="54" t="s">
        <v>1238</v>
      </c>
      <c r="E718" s="51">
        <v>42480</v>
      </c>
      <c r="F718" s="51">
        <v>42517</v>
      </c>
      <c r="G718" s="2">
        <f t="shared" si="22"/>
        <v>26</v>
      </c>
      <c r="H718" s="3">
        <f t="shared" si="21"/>
        <v>1362.3999999999999</v>
      </c>
    </row>
    <row r="719" spans="1:8">
      <c r="A719" s="51">
        <v>42543</v>
      </c>
      <c r="B719" s="52" t="s">
        <v>13</v>
      </c>
      <c r="C719" s="53">
        <v>56.4</v>
      </c>
      <c r="D719" s="54" t="s">
        <v>1239</v>
      </c>
      <c r="E719" s="51">
        <v>42480</v>
      </c>
      <c r="F719" s="51">
        <v>42517</v>
      </c>
      <c r="G719" s="2">
        <f t="shared" si="22"/>
        <v>26</v>
      </c>
      <c r="H719" s="3">
        <f t="shared" si="21"/>
        <v>1466.3999999999999</v>
      </c>
    </row>
    <row r="720" spans="1:8">
      <c r="A720" s="51">
        <v>42543</v>
      </c>
      <c r="B720" s="52" t="s">
        <v>13</v>
      </c>
      <c r="C720" s="53">
        <v>52.4</v>
      </c>
      <c r="D720" s="54" t="s">
        <v>1240</v>
      </c>
      <c r="E720" s="51">
        <v>42480</v>
      </c>
      <c r="F720" s="51">
        <v>42517</v>
      </c>
      <c r="G720" s="2">
        <f t="shared" si="22"/>
        <v>26</v>
      </c>
      <c r="H720" s="3">
        <f t="shared" si="21"/>
        <v>1362.3999999999999</v>
      </c>
    </row>
    <row r="721" spans="1:8">
      <c r="A721" s="51">
        <v>42522</v>
      </c>
      <c r="B721" s="52" t="s">
        <v>798</v>
      </c>
      <c r="C721" s="53">
        <v>1490</v>
      </c>
      <c r="D721" s="54">
        <v>1410001118</v>
      </c>
      <c r="E721" s="51">
        <v>42490</v>
      </c>
      <c r="F721" s="51">
        <v>42526</v>
      </c>
      <c r="G721" s="2">
        <f t="shared" si="22"/>
        <v>-4</v>
      </c>
      <c r="H721" s="3">
        <f t="shared" si="21"/>
        <v>-5960</v>
      </c>
    </row>
    <row r="722" spans="1:8">
      <c r="A722" s="51">
        <v>42522</v>
      </c>
      <c r="B722" s="52" t="s">
        <v>27</v>
      </c>
      <c r="C722" s="53">
        <v>8745.08</v>
      </c>
      <c r="D722" s="54" t="s">
        <v>1241</v>
      </c>
      <c r="E722" s="51">
        <v>42506</v>
      </c>
      <c r="F722" s="51">
        <v>42537</v>
      </c>
      <c r="G722" s="2">
        <f t="shared" si="22"/>
        <v>-15</v>
      </c>
      <c r="H722" s="3">
        <f t="shared" ref="H722:H785" si="23">SUM(G722*C722)</f>
        <v>-131176.20000000001</v>
      </c>
    </row>
    <row r="723" spans="1:8">
      <c r="A723" s="51">
        <v>42522</v>
      </c>
      <c r="B723" s="52" t="s">
        <v>112</v>
      </c>
      <c r="C723" s="53">
        <v>4231.7299999999996</v>
      </c>
      <c r="D723" s="54" t="s">
        <v>804</v>
      </c>
      <c r="E723" s="51">
        <v>42510</v>
      </c>
      <c r="F723" s="51">
        <v>42541</v>
      </c>
      <c r="G723" s="2">
        <f t="shared" si="22"/>
        <v>-19</v>
      </c>
      <c r="H723" s="3">
        <f t="shared" si="23"/>
        <v>-80402.87</v>
      </c>
    </row>
    <row r="724" spans="1:8">
      <c r="A724" s="51">
        <v>42522</v>
      </c>
      <c r="B724" s="52" t="s">
        <v>91</v>
      </c>
      <c r="C724" s="53">
        <v>2950</v>
      </c>
      <c r="D724" s="54" t="s">
        <v>1242</v>
      </c>
      <c r="E724" s="51">
        <v>42510</v>
      </c>
      <c r="F724" s="51">
        <v>42542</v>
      </c>
      <c r="G724" s="2">
        <f t="shared" si="22"/>
        <v>-20</v>
      </c>
      <c r="H724" s="3">
        <f t="shared" si="23"/>
        <v>-59000</v>
      </c>
    </row>
    <row r="725" spans="1:8">
      <c r="A725" s="51">
        <v>42522</v>
      </c>
      <c r="B725" s="52" t="s">
        <v>799</v>
      </c>
      <c r="C725" s="53">
        <v>7310.81</v>
      </c>
      <c r="D725" s="54" t="s">
        <v>284</v>
      </c>
      <c r="E725" s="51">
        <v>42510</v>
      </c>
      <c r="F725" s="51">
        <v>42542</v>
      </c>
      <c r="G725" s="2">
        <f t="shared" si="22"/>
        <v>-20</v>
      </c>
      <c r="H725" s="3">
        <f t="shared" si="23"/>
        <v>-146216.20000000001</v>
      </c>
    </row>
    <row r="726" spans="1:8">
      <c r="A726" s="51">
        <v>42522</v>
      </c>
      <c r="B726" s="52" t="s">
        <v>27</v>
      </c>
      <c r="C726" s="53">
        <v>4372.53</v>
      </c>
      <c r="D726" s="54" t="s">
        <v>1243</v>
      </c>
      <c r="E726" s="51">
        <v>42506</v>
      </c>
      <c r="F726" s="51">
        <v>42537</v>
      </c>
      <c r="G726" s="2">
        <f t="shared" si="22"/>
        <v>-15</v>
      </c>
      <c r="H726" s="3">
        <f t="shared" si="23"/>
        <v>-65587.95</v>
      </c>
    </row>
    <row r="727" spans="1:8">
      <c r="A727" s="51">
        <v>42528</v>
      </c>
      <c r="B727" s="52" t="s">
        <v>793</v>
      </c>
      <c r="C727" s="53">
        <v>411</v>
      </c>
      <c r="D727" s="54" t="s">
        <v>1244</v>
      </c>
      <c r="E727" s="51">
        <v>42498</v>
      </c>
      <c r="F727" s="51">
        <v>42532</v>
      </c>
      <c r="G727" s="2">
        <f t="shared" si="22"/>
        <v>-4</v>
      </c>
      <c r="H727" s="3">
        <f t="shared" si="23"/>
        <v>-1644</v>
      </c>
    </row>
    <row r="728" spans="1:8">
      <c r="A728" s="51">
        <v>42528</v>
      </c>
      <c r="B728" s="52" t="s">
        <v>55</v>
      </c>
      <c r="C728" s="53">
        <v>12417.98</v>
      </c>
      <c r="D728" s="54" t="s">
        <v>1245</v>
      </c>
      <c r="E728" s="51">
        <v>42460</v>
      </c>
      <c r="F728" s="51">
        <v>42516</v>
      </c>
      <c r="G728" s="2">
        <f t="shared" si="22"/>
        <v>12</v>
      </c>
      <c r="H728" s="3">
        <f t="shared" si="23"/>
        <v>149015.76</v>
      </c>
    </row>
    <row r="729" spans="1:8">
      <c r="A729" s="51">
        <v>42528</v>
      </c>
      <c r="B729" s="52" t="s">
        <v>800</v>
      </c>
      <c r="C729" s="53">
        <v>827.5</v>
      </c>
      <c r="D729" s="54" t="s">
        <v>1246</v>
      </c>
      <c r="E729" s="51">
        <v>42490</v>
      </c>
      <c r="F729" s="51">
        <v>42524</v>
      </c>
      <c r="G729" s="2">
        <f t="shared" si="22"/>
        <v>4</v>
      </c>
      <c r="H729" s="3">
        <f t="shared" si="23"/>
        <v>3310</v>
      </c>
    </row>
    <row r="730" spans="1:8">
      <c r="A730" s="51">
        <v>42528</v>
      </c>
      <c r="B730" s="52" t="s">
        <v>13</v>
      </c>
      <c r="C730" s="53">
        <v>48.82</v>
      </c>
      <c r="D730" s="54" t="s">
        <v>1247</v>
      </c>
      <c r="E730" s="51">
        <v>42500</v>
      </c>
      <c r="F730" s="51">
        <v>42538</v>
      </c>
      <c r="G730" s="2">
        <f t="shared" si="22"/>
        <v>-10</v>
      </c>
      <c r="H730" s="3">
        <f t="shared" si="23"/>
        <v>-488.2</v>
      </c>
    </row>
    <row r="731" spans="1:8">
      <c r="A731" s="51">
        <v>42528</v>
      </c>
      <c r="B731" s="52" t="s">
        <v>13</v>
      </c>
      <c r="C731" s="53">
        <v>106.8</v>
      </c>
      <c r="D731" s="54" t="s">
        <v>1248</v>
      </c>
      <c r="E731" s="51">
        <v>42528</v>
      </c>
      <c r="F731" s="51">
        <v>42539</v>
      </c>
      <c r="G731" s="2">
        <f t="shared" si="22"/>
        <v>-11</v>
      </c>
      <c r="H731" s="3">
        <f t="shared" si="23"/>
        <v>-1174.8</v>
      </c>
    </row>
    <row r="732" spans="1:8">
      <c r="A732" s="51">
        <v>42535</v>
      </c>
      <c r="B732" s="52" t="s">
        <v>789</v>
      </c>
      <c r="C732" s="53">
        <v>703.45</v>
      </c>
      <c r="D732" s="54" t="s">
        <v>1249</v>
      </c>
      <c r="E732" s="51">
        <v>42483</v>
      </c>
      <c r="F732" s="51">
        <v>42530</v>
      </c>
      <c r="G732" s="2">
        <f t="shared" si="22"/>
        <v>5</v>
      </c>
      <c r="H732" s="3">
        <f t="shared" si="23"/>
        <v>3517.25</v>
      </c>
    </row>
    <row r="733" spans="1:8">
      <c r="A733" s="51">
        <v>42535</v>
      </c>
      <c r="B733" s="52" t="s">
        <v>789</v>
      </c>
      <c r="C733" s="53">
        <v>1083.79</v>
      </c>
      <c r="D733" s="54" t="s">
        <v>1250</v>
      </c>
      <c r="E733" s="51">
        <v>42513</v>
      </c>
      <c r="F733" s="51">
        <v>42530</v>
      </c>
      <c r="G733" s="2">
        <f t="shared" si="22"/>
        <v>5</v>
      </c>
      <c r="H733" s="3">
        <f t="shared" si="23"/>
        <v>5418.95</v>
      </c>
    </row>
    <row r="734" spans="1:8">
      <c r="A734" s="51">
        <v>42535</v>
      </c>
      <c r="B734" s="52" t="s">
        <v>789</v>
      </c>
      <c r="C734" s="53">
        <v>742.62</v>
      </c>
      <c r="D734" s="54">
        <v>3716</v>
      </c>
      <c r="E734" s="51">
        <v>42513</v>
      </c>
      <c r="F734" s="51">
        <v>42530</v>
      </c>
      <c r="G734" s="2">
        <f t="shared" si="22"/>
        <v>5</v>
      </c>
      <c r="H734" s="3">
        <f t="shared" si="23"/>
        <v>3713.1</v>
      </c>
    </row>
    <row r="735" spans="1:8">
      <c r="A735" s="51">
        <v>42535</v>
      </c>
      <c r="B735" s="52" t="s">
        <v>789</v>
      </c>
      <c r="C735" s="53">
        <v>164.01</v>
      </c>
      <c r="D735" s="54" t="s">
        <v>1251</v>
      </c>
      <c r="E735" s="51">
        <v>42513</v>
      </c>
      <c r="F735" s="51">
        <v>42530</v>
      </c>
      <c r="G735" s="2">
        <f t="shared" si="22"/>
        <v>5</v>
      </c>
      <c r="H735" s="3">
        <f t="shared" si="23"/>
        <v>820.05</v>
      </c>
    </row>
    <row r="736" spans="1:8">
      <c r="A736" s="51">
        <v>42535</v>
      </c>
      <c r="B736" s="52" t="s">
        <v>789</v>
      </c>
      <c r="C736" s="53">
        <v>187.02</v>
      </c>
      <c r="D736" s="54" t="s">
        <v>1252</v>
      </c>
      <c r="E736" s="51">
        <v>42513</v>
      </c>
      <c r="F736" s="51">
        <v>42530</v>
      </c>
      <c r="G736" s="2">
        <f t="shared" si="22"/>
        <v>5</v>
      </c>
      <c r="H736" s="3">
        <f t="shared" si="23"/>
        <v>935.1</v>
      </c>
    </row>
    <row r="737" spans="1:8">
      <c r="A737" s="51">
        <v>42535</v>
      </c>
      <c r="B737" s="52" t="s">
        <v>789</v>
      </c>
      <c r="C737" s="53">
        <v>282</v>
      </c>
      <c r="D737" s="54" t="s">
        <v>1253</v>
      </c>
      <c r="E737" s="51">
        <v>42513</v>
      </c>
      <c r="F737" s="51">
        <v>42530</v>
      </c>
      <c r="G737" s="2">
        <f t="shared" si="22"/>
        <v>5</v>
      </c>
      <c r="H737" s="3">
        <f t="shared" si="23"/>
        <v>1410</v>
      </c>
    </row>
    <row r="738" spans="1:8">
      <c r="A738" s="51">
        <v>42535</v>
      </c>
      <c r="B738" s="52" t="s">
        <v>789</v>
      </c>
      <c r="C738" s="53">
        <v>744.85</v>
      </c>
      <c r="D738" s="54" t="s">
        <v>1254</v>
      </c>
      <c r="E738" s="51">
        <v>42513</v>
      </c>
      <c r="F738" s="51">
        <v>42530</v>
      </c>
      <c r="G738" s="2">
        <f t="shared" si="22"/>
        <v>5</v>
      </c>
      <c r="H738" s="3">
        <f t="shared" si="23"/>
        <v>3724.25</v>
      </c>
    </row>
    <row r="739" spans="1:8">
      <c r="A739" s="51">
        <v>42535</v>
      </c>
      <c r="B739" s="52" t="s">
        <v>789</v>
      </c>
      <c r="C739" s="53">
        <v>75.94</v>
      </c>
      <c r="D739" s="54" t="s">
        <v>1255</v>
      </c>
      <c r="E739" s="51">
        <v>42513</v>
      </c>
      <c r="F739" s="51">
        <v>42530</v>
      </c>
      <c r="G739" s="2">
        <f t="shared" si="22"/>
        <v>5</v>
      </c>
      <c r="H739" s="3">
        <f t="shared" si="23"/>
        <v>379.7</v>
      </c>
    </row>
    <row r="740" spans="1:8">
      <c r="A740" s="51">
        <v>42535</v>
      </c>
      <c r="B740" s="52" t="s">
        <v>789</v>
      </c>
      <c r="C740" s="53">
        <v>104.87</v>
      </c>
      <c r="D740" s="54" t="s">
        <v>1256</v>
      </c>
      <c r="E740" s="51">
        <v>42513</v>
      </c>
      <c r="F740" s="51">
        <v>42530</v>
      </c>
      <c r="G740" s="2">
        <f t="shared" si="22"/>
        <v>5</v>
      </c>
      <c r="H740" s="3">
        <f t="shared" si="23"/>
        <v>524.35</v>
      </c>
    </row>
    <row r="741" spans="1:8">
      <c r="A741" s="51">
        <v>42535</v>
      </c>
      <c r="B741" s="52" t="s">
        <v>172</v>
      </c>
      <c r="C741" s="53">
        <v>5446.48</v>
      </c>
      <c r="D741" s="54">
        <v>11740</v>
      </c>
      <c r="E741" s="51">
        <v>42509</v>
      </c>
      <c r="F741" s="51">
        <v>42530</v>
      </c>
      <c r="G741" s="2">
        <f t="shared" si="22"/>
        <v>5</v>
      </c>
      <c r="H741" s="3">
        <f t="shared" si="23"/>
        <v>27232.399999999998</v>
      </c>
    </row>
    <row r="742" spans="1:8">
      <c r="A742" s="51">
        <v>42535</v>
      </c>
      <c r="B742" s="52" t="s">
        <v>39</v>
      </c>
      <c r="C742" s="53">
        <v>87.36</v>
      </c>
      <c r="D742" s="54">
        <v>26600</v>
      </c>
      <c r="E742" s="51">
        <v>42489</v>
      </c>
      <c r="F742" s="51">
        <v>42530</v>
      </c>
      <c r="G742" s="2">
        <f t="shared" si="22"/>
        <v>5</v>
      </c>
      <c r="H742" s="3">
        <f t="shared" si="23"/>
        <v>436.8</v>
      </c>
    </row>
    <row r="743" spans="1:8">
      <c r="A743" s="51">
        <v>42535</v>
      </c>
      <c r="B743" s="52" t="s">
        <v>173</v>
      </c>
      <c r="C743" s="53">
        <v>213.95</v>
      </c>
      <c r="D743" s="54" t="s">
        <v>1257</v>
      </c>
      <c r="E743" s="51">
        <v>42490</v>
      </c>
      <c r="F743" s="51">
        <v>42530</v>
      </c>
      <c r="G743" s="2">
        <f t="shared" si="22"/>
        <v>5</v>
      </c>
      <c r="H743" s="3">
        <f t="shared" si="23"/>
        <v>1069.75</v>
      </c>
    </row>
    <row r="744" spans="1:8">
      <c r="A744" s="51">
        <v>42535</v>
      </c>
      <c r="B744" s="52" t="s">
        <v>173</v>
      </c>
      <c r="C744" s="53">
        <v>447.05</v>
      </c>
      <c r="D744" s="54" t="s">
        <v>1258</v>
      </c>
      <c r="E744" s="51">
        <v>42490</v>
      </c>
      <c r="F744" s="51">
        <v>42530</v>
      </c>
      <c r="G744" s="2">
        <f t="shared" si="22"/>
        <v>5</v>
      </c>
      <c r="H744" s="3">
        <f t="shared" si="23"/>
        <v>2235.25</v>
      </c>
    </row>
    <row r="745" spans="1:8">
      <c r="A745" s="51">
        <v>42535</v>
      </c>
      <c r="B745" s="52" t="s">
        <v>173</v>
      </c>
      <c r="C745" s="53">
        <v>25.24</v>
      </c>
      <c r="D745" s="54" t="s">
        <v>1259</v>
      </c>
      <c r="E745" s="51">
        <v>42490</v>
      </c>
      <c r="F745" s="51">
        <v>42530</v>
      </c>
      <c r="G745" s="2">
        <f t="shared" si="22"/>
        <v>5</v>
      </c>
      <c r="H745" s="3">
        <f t="shared" si="23"/>
        <v>126.19999999999999</v>
      </c>
    </row>
    <row r="746" spans="1:8">
      <c r="A746" s="51">
        <v>42535</v>
      </c>
      <c r="B746" s="52" t="s">
        <v>1260</v>
      </c>
      <c r="C746" s="53">
        <v>462.4</v>
      </c>
      <c r="D746" s="54">
        <v>16</v>
      </c>
      <c r="E746" s="51">
        <v>42513</v>
      </c>
      <c r="F746" s="51">
        <v>42545</v>
      </c>
      <c r="G746" s="2">
        <f t="shared" si="22"/>
        <v>-10</v>
      </c>
      <c r="H746" s="3">
        <f t="shared" si="23"/>
        <v>-4624</v>
      </c>
    </row>
    <row r="747" spans="1:8">
      <c r="A747" s="51">
        <v>42534</v>
      </c>
      <c r="B747" s="52" t="s">
        <v>28</v>
      </c>
      <c r="C747" s="53">
        <v>4265.76</v>
      </c>
      <c r="D747" s="54" t="s">
        <v>1261</v>
      </c>
      <c r="E747" s="51">
        <v>42474</v>
      </c>
      <c r="F747" s="51">
        <v>42534</v>
      </c>
      <c r="G747" s="2">
        <f t="shared" si="22"/>
        <v>0</v>
      </c>
      <c r="H747" s="3">
        <f t="shared" si="23"/>
        <v>0</v>
      </c>
    </row>
    <row r="748" spans="1:8">
      <c r="A748" s="51">
        <v>42535</v>
      </c>
      <c r="B748" s="52" t="s">
        <v>20</v>
      </c>
      <c r="C748" s="53">
        <v>84.7</v>
      </c>
      <c r="D748" s="54">
        <v>4700613120</v>
      </c>
      <c r="E748" s="51">
        <v>42504</v>
      </c>
      <c r="F748" s="51">
        <v>42534</v>
      </c>
      <c r="G748" s="2">
        <f t="shared" si="22"/>
        <v>1</v>
      </c>
      <c r="H748" s="3">
        <f t="shared" si="23"/>
        <v>84.7</v>
      </c>
    </row>
    <row r="749" spans="1:8">
      <c r="A749" s="51">
        <v>42535</v>
      </c>
      <c r="B749" s="52" t="s">
        <v>20</v>
      </c>
      <c r="C749" s="53">
        <v>233.96</v>
      </c>
      <c r="D749" s="54">
        <v>4700612618</v>
      </c>
      <c r="E749" s="51">
        <v>42504</v>
      </c>
      <c r="F749" s="51">
        <v>42534</v>
      </c>
      <c r="G749" s="2">
        <f t="shared" si="22"/>
        <v>1</v>
      </c>
      <c r="H749" s="3">
        <f t="shared" si="23"/>
        <v>233.96</v>
      </c>
    </row>
    <row r="750" spans="1:8">
      <c r="A750" s="51">
        <v>42535</v>
      </c>
      <c r="B750" s="52" t="s">
        <v>20</v>
      </c>
      <c r="C750" s="53">
        <v>55.54</v>
      </c>
      <c r="D750" s="54">
        <v>4700612620</v>
      </c>
      <c r="E750" s="51">
        <v>42504</v>
      </c>
      <c r="F750" s="51">
        <v>42534</v>
      </c>
      <c r="G750" s="2">
        <f t="shared" si="22"/>
        <v>1</v>
      </c>
      <c r="H750" s="3">
        <f t="shared" si="23"/>
        <v>55.54</v>
      </c>
    </row>
    <row r="751" spans="1:8">
      <c r="A751" s="51">
        <v>42535</v>
      </c>
      <c r="B751" s="52" t="s">
        <v>20</v>
      </c>
      <c r="C751" s="53">
        <v>85.65</v>
      </c>
      <c r="D751" s="54">
        <v>4700612630</v>
      </c>
      <c r="E751" s="51">
        <v>42504</v>
      </c>
      <c r="F751" s="51">
        <v>42534</v>
      </c>
      <c r="G751" s="2">
        <f t="shared" si="22"/>
        <v>1</v>
      </c>
      <c r="H751" s="3">
        <f t="shared" si="23"/>
        <v>85.65</v>
      </c>
    </row>
    <row r="752" spans="1:8">
      <c r="A752" s="51">
        <v>42535</v>
      </c>
      <c r="B752" s="52" t="s">
        <v>20</v>
      </c>
      <c r="C752" s="53">
        <v>131.88999999999999</v>
      </c>
      <c r="D752" s="54">
        <v>4700612621</v>
      </c>
      <c r="E752" s="51">
        <v>42504</v>
      </c>
      <c r="F752" s="51">
        <v>42534</v>
      </c>
      <c r="G752" s="2">
        <f t="shared" si="22"/>
        <v>1</v>
      </c>
      <c r="H752" s="3">
        <f t="shared" si="23"/>
        <v>131.88999999999999</v>
      </c>
    </row>
    <row r="753" spans="1:8">
      <c r="A753" s="51">
        <v>42535</v>
      </c>
      <c r="B753" s="52" t="s">
        <v>20</v>
      </c>
      <c r="C753" s="53">
        <v>119.6</v>
      </c>
      <c r="D753" s="54">
        <v>4700613126</v>
      </c>
      <c r="E753" s="51">
        <v>42504</v>
      </c>
      <c r="F753" s="51">
        <v>42534</v>
      </c>
      <c r="G753" s="2">
        <f t="shared" si="22"/>
        <v>1</v>
      </c>
      <c r="H753" s="3">
        <f t="shared" si="23"/>
        <v>119.6</v>
      </c>
    </row>
    <row r="754" spans="1:8">
      <c r="A754" s="51">
        <v>42535</v>
      </c>
      <c r="B754" s="52" t="s">
        <v>20</v>
      </c>
      <c r="C754" s="53">
        <v>161.83000000000001</v>
      </c>
      <c r="D754" s="54">
        <v>4700612654</v>
      </c>
      <c r="E754" s="51">
        <v>42504</v>
      </c>
      <c r="F754" s="51">
        <v>42534</v>
      </c>
      <c r="G754" s="2">
        <f t="shared" si="22"/>
        <v>1</v>
      </c>
      <c r="H754" s="3">
        <f t="shared" si="23"/>
        <v>161.83000000000001</v>
      </c>
    </row>
    <row r="755" spans="1:8">
      <c r="A755" s="51">
        <v>42535</v>
      </c>
      <c r="B755" s="52" t="s">
        <v>20</v>
      </c>
      <c r="C755" s="53">
        <v>1625.87</v>
      </c>
      <c r="D755" s="54">
        <v>4700590170</v>
      </c>
      <c r="E755" s="51">
        <v>42504</v>
      </c>
      <c r="F755" s="51">
        <v>42534</v>
      </c>
      <c r="G755" s="2">
        <f t="shared" si="22"/>
        <v>1</v>
      </c>
      <c r="H755" s="3">
        <f t="shared" si="23"/>
        <v>1625.87</v>
      </c>
    </row>
    <row r="756" spans="1:8">
      <c r="A756" s="51">
        <v>42535</v>
      </c>
      <c r="B756" s="52" t="s">
        <v>20</v>
      </c>
      <c r="C756" s="53">
        <v>1791</v>
      </c>
      <c r="D756" s="54">
        <v>4700590174</v>
      </c>
      <c r="E756" s="51">
        <v>42504</v>
      </c>
      <c r="F756" s="51">
        <v>42534</v>
      </c>
      <c r="G756" s="2">
        <f t="shared" si="22"/>
        <v>1</v>
      </c>
      <c r="H756" s="3">
        <f t="shared" si="23"/>
        <v>1791</v>
      </c>
    </row>
    <row r="757" spans="1:8">
      <c r="A757" s="51">
        <v>42535</v>
      </c>
      <c r="B757" s="52" t="s">
        <v>20</v>
      </c>
      <c r="C757" s="53">
        <v>1863.41</v>
      </c>
      <c r="D757" s="54">
        <v>4700590175</v>
      </c>
      <c r="E757" s="51">
        <v>42504</v>
      </c>
      <c r="F757" s="51">
        <v>42534</v>
      </c>
      <c r="G757" s="2">
        <f t="shared" si="22"/>
        <v>1</v>
      </c>
      <c r="H757" s="3">
        <f t="shared" si="23"/>
        <v>1863.41</v>
      </c>
    </row>
    <row r="758" spans="1:8">
      <c r="A758" s="51">
        <v>42535</v>
      </c>
      <c r="B758" s="52" t="s">
        <v>20</v>
      </c>
      <c r="C758" s="53">
        <v>1139.6099999999999</v>
      </c>
      <c r="D758" s="54">
        <v>4700590177</v>
      </c>
      <c r="E758" s="51">
        <v>42504</v>
      </c>
      <c r="F758" s="51">
        <v>42534</v>
      </c>
      <c r="G758" s="2">
        <f t="shared" si="22"/>
        <v>1</v>
      </c>
      <c r="H758" s="3">
        <f t="shared" si="23"/>
        <v>1139.6099999999999</v>
      </c>
    </row>
    <row r="759" spans="1:8">
      <c r="A759" s="51">
        <v>42535</v>
      </c>
      <c r="B759" s="52" t="s">
        <v>20</v>
      </c>
      <c r="C759" s="53">
        <v>1150.98</v>
      </c>
      <c r="D759" s="54">
        <v>4700590178</v>
      </c>
      <c r="E759" s="51">
        <v>42504</v>
      </c>
      <c r="F759" s="51">
        <v>42534</v>
      </c>
      <c r="G759" s="2">
        <f t="shared" si="22"/>
        <v>1</v>
      </c>
      <c r="H759" s="3">
        <f t="shared" si="23"/>
        <v>1150.98</v>
      </c>
    </row>
    <row r="760" spans="1:8">
      <c r="A760" s="51">
        <v>42535</v>
      </c>
      <c r="B760" s="52" t="s">
        <v>20</v>
      </c>
      <c r="C760" s="53">
        <v>1974.49</v>
      </c>
      <c r="D760" s="54">
        <v>4700590181</v>
      </c>
      <c r="E760" s="51">
        <v>42504</v>
      </c>
      <c r="F760" s="51">
        <v>42534</v>
      </c>
      <c r="G760" s="2">
        <f t="shared" si="22"/>
        <v>1</v>
      </c>
      <c r="H760" s="3">
        <f t="shared" si="23"/>
        <v>1974.49</v>
      </c>
    </row>
    <row r="761" spans="1:8">
      <c r="A761" s="51">
        <v>42535</v>
      </c>
      <c r="B761" s="52" t="s">
        <v>20</v>
      </c>
      <c r="C761" s="53">
        <v>411.05</v>
      </c>
      <c r="D761" s="54">
        <v>4700612615</v>
      </c>
      <c r="E761" s="51">
        <v>42504</v>
      </c>
      <c r="F761" s="51">
        <v>42534</v>
      </c>
      <c r="G761" s="2">
        <f t="shared" si="22"/>
        <v>1</v>
      </c>
      <c r="H761" s="3">
        <f t="shared" si="23"/>
        <v>411.05</v>
      </c>
    </row>
    <row r="762" spans="1:8">
      <c r="A762" s="51">
        <v>42535</v>
      </c>
      <c r="B762" s="52" t="s">
        <v>20</v>
      </c>
      <c r="C762" s="53">
        <v>79.31</v>
      </c>
      <c r="D762" s="54">
        <v>4700612617</v>
      </c>
      <c r="E762" s="51">
        <v>42504</v>
      </c>
      <c r="F762" s="51">
        <v>42534</v>
      </c>
      <c r="G762" s="2">
        <f t="shared" si="22"/>
        <v>1</v>
      </c>
      <c r="H762" s="3">
        <f t="shared" si="23"/>
        <v>79.31</v>
      </c>
    </row>
    <row r="763" spans="1:8">
      <c r="A763" s="51">
        <v>42535</v>
      </c>
      <c r="B763" s="52" t="s">
        <v>20</v>
      </c>
      <c r="C763" s="53">
        <v>217.51</v>
      </c>
      <c r="D763" s="54">
        <v>4700612623</v>
      </c>
      <c r="E763" s="51">
        <v>42504</v>
      </c>
      <c r="F763" s="51">
        <v>42534</v>
      </c>
      <c r="G763" s="2">
        <f t="shared" si="22"/>
        <v>1</v>
      </c>
      <c r="H763" s="3">
        <f t="shared" si="23"/>
        <v>217.51</v>
      </c>
    </row>
    <row r="764" spans="1:8">
      <c r="A764" s="51">
        <v>42535</v>
      </c>
      <c r="B764" s="52" t="s">
        <v>20</v>
      </c>
      <c r="C764" s="53">
        <v>814.09</v>
      </c>
      <c r="D764" s="54">
        <v>4700612627</v>
      </c>
      <c r="E764" s="51">
        <v>42504</v>
      </c>
      <c r="F764" s="51">
        <v>42534</v>
      </c>
      <c r="G764" s="2">
        <f t="shared" si="22"/>
        <v>1</v>
      </c>
      <c r="H764" s="3">
        <f t="shared" si="23"/>
        <v>814.09</v>
      </c>
    </row>
    <row r="765" spans="1:8">
      <c r="A765" s="51">
        <v>42535</v>
      </c>
      <c r="B765" s="52" t="s">
        <v>20</v>
      </c>
      <c r="C765" s="53">
        <v>544.26</v>
      </c>
      <c r="D765" s="54">
        <v>4700612629</v>
      </c>
      <c r="E765" s="51">
        <v>42504</v>
      </c>
      <c r="F765" s="51">
        <v>42534</v>
      </c>
      <c r="G765" s="2">
        <f t="shared" si="22"/>
        <v>1</v>
      </c>
      <c r="H765" s="3">
        <f t="shared" si="23"/>
        <v>544.26</v>
      </c>
    </row>
    <row r="766" spans="1:8">
      <c r="A766" s="51">
        <v>42535</v>
      </c>
      <c r="B766" s="52" t="s">
        <v>20</v>
      </c>
      <c r="C766" s="53">
        <v>180.5</v>
      </c>
      <c r="D766" s="54">
        <v>4700612633</v>
      </c>
      <c r="E766" s="51">
        <v>42504</v>
      </c>
      <c r="F766" s="51">
        <v>42534</v>
      </c>
      <c r="G766" s="2">
        <f t="shared" si="22"/>
        <v>1</v>
      </c>
      <c r="H766" s="3">
        <f t="shared" si="23"/>
        <v>180.5</v>
      </c>
    </row>
    <row r="767" spans="1:8">
      <c r="A767" s="51">
        <v>42535</v>
      </c>
      <c r="B767" s="52" t="s">
        <v>20</v>
      </c>
      <c r="C767" s="53">
        <v>623.44000000000005</v>
      </c>
      <c r="D767" s="54">
        <v>4700612635</v>
      </c>
      <c r="E767" s="51">
        <v>42504</v>
      </c>
      <c r="F767" s="51">
        <v>42534</v>
      </c>
      <c r="G767" s="2">
        <f t="shared" si="22"/>
        <v>1</v>
      </c>
      <c r="H767" s="3">
        <f t="shared" si="23"/>
        <v>623.44000000000005</v>
      </c>
    </row>
    <row r="768" spans="1:8">
      <c r="A768" s="51">
        <v>42535</v>
      </c>
      <c r="B768" s="52" t="s">
        <v>20</v>
      </c>
      <c r="C768" s="53">
        <v>146.30000000000001</v>
      </c>
      <c r="D768" s="54">
        <v>4700612636</v>
      </c>
      <c r="E768" s="51">
        <v>42504</v>
      </c>
      <c r="F768" s="51">
        <v>42534</v>
      </c>
      <c r="G768" s="2">
        <f t="shared" si="22"/>
        <v>1</v>
      </c>
      <c r="H768" s="3">
        <f t="shared" si="23"/>
        <v>146.30000000000001</v>
      </c>
    </row>
    <row r="769" spans="1:8">
      <c r="A769" s="51">
        <v>42535</v>
      </c>
      <c r="B769" s="52" t="s">
        <v>20</v>
      </c>
      <c r="C769" s="53">
        <v>341.52</v>
      </c>
      <c r="D769" s="54">
        <v>4700612638</v>
      </c>
      <c r="E769" s="51">
        <v>42504</v>
      </c>
      <c r="F769" s="51">
        <v>42534</v>
      </c>
      <c r="G769" s="2">
        <f t="shared" si="22"/>
        <v>1</v>
      </c>
      <c r="H769" s="3">
        <f t="shared" si="23"/>
        <v>341.52</v>
      </c>
    </row>
    <row r="770" spans="1:8">
      <c r="A770" s="51">
        <v>42535</v>
      </c>
      <c r="B770" s="52" t="s">
        <v>20</v>
      </c>
      <c r="C770" s="53">
        <v>1203.43</v>
      </c>
      <c r="D770" s="54">
        <v>4700612640</v>
      </c>
      <c r="E770" s="51">
        <v>42504</v>
      </c>
      <c r="F770" s="51">
        <v>42534</v>
      </c>
      <c r="G770" s="2">
        <f t="shared" si="22"/>
        <v>1</v>
      </c>
      <c r="H770" s="3">
        <f t="shared" si="23"/>
        <v>1203.43</v>
      </c>
    </row>
    <row r="771" spans="1:8">
      <c r="A771" s="51">
        <v>42535</v>
      </c>
      <c r="B771" s="52" t="s">
        <v>20</v>
      </c>
      <c r="C771" s="53">
        <v>398.43</v>
      </c>
      <c r="D771" s="54">
        <v>4700612643</v>
      </c>
      <c r="E771" s="51">
        <v>42504</v>
      </c>
      <c r="F771" s="51">
        <v>42534</v>
      </c>
      <c r="G771" s="2">
        <f t="shared" si="22"/>
        <v>1</v>
      </c>
      <c r="H771" s="3">
        <f t="shared" si="23"/>
        <v>398.43</v>
      </c>
    </row>
    <row r="772" spans="1:8">
      <c r="A772" s="51">
        <v>42535</v>
      </c>
      <c r="B772" s="52" t="s">
        <v>20</v>
      </c>
      <c r="C772" s="53">
        <v>397.88</v>
      </c>
      <c r="D772" s="54">
        <v>4700612647</v>
      </c>
      <c r="E772" s="51">
        <v>42504</v>
      </c>
      <c r="F772" s="51">
        <v>42534</v>
      </c>
      <c r="G772" s="2">
        <f t="shared" si="22"/>
        <v>1</v>
      </c>
      <c r="H772" s="3">
        <f t="shared" si="23"/>
        <v>397.88</v>
      </c>
    </row>
    <row r="773" spans="1:8">
      <c r="A773" s="51">
        <v>42535</v>
      </c>
      <c r="B773" s="52" t="s">
        <v>20</v>
      </c>
      <c r="C773" s="53">
        <v>1023.35</v>
      </c>
      <c r="D773" s="54">
        <v>4700612651</v>
      </c>
      <c r="E773" s="51">
        <v>42504</v>
      </c>
      <c r="F773" s="51">
        <v>42534</v>
      </c>
      <c r="G773" s="2">
        <f t="shared" si="22"/>
        <v>1</v>
      </c>
      <c r="H773" s="3">
        <f t="shared" si="23"/>
        <v>1023.35</v>
      </c>
    </row>
    <row r="774" spans="1:8">
      <c r="A774" s="51">
        <v>42535</v>
      </c>
      <c r="B774" s="52" t="s">
        <v>20</v>
      </c>
      <c r="C774" s="53">
        <v>12.24</v>
      </c>
      <c r="D774" s="54">
        <v>4700612656</v>
      </c>
      <c r="E774" s="51">
        <v>42504</v>
      </c>
      <c r="F774" s="51">
        <v>42534</v>
      </c>
      <c r="G774" s="2">
        <f t="shared" si="22"/>
        <v>1</v>
      </c>
      <c r="H774" s="3">
        <f t="shared" si="23"/>
        <v>12.24</v>
      </c>
    </row>
    <row r="775" spans="1:8">
      <c r="A775" s="51">
        <v>42535</v>
      </c>
      <c r="B775" s="52" t="s">
        <v>20</v>
      </c>
      <c r="C775" s="53">
        <v>146.74</v>
      </c>
      <c r="D775" s="54">
        <v>4700612657</v>
      </c>
      <c r="E775" s="51">
        <v>42504</v>
      </c>
      <c r="F775" s="51">
        <v>42534</v>
      </c>
      <c r="G775" s="2">
        <f t="shared" ref="G775:G838" si="24">SUM(A775-F775)</f>
        <v>1</v>
      </c>
      <c r="H775" s="3">
        <f t="shared" si="23"/>
        <v>146.74</v>
      </c>
    </row>
    <row r="776" spans="1:8">
      <c r="A776" s="51">
        <v>42535</v>
      </c>
      <c r="B776" s="52" t="s">
        <v>161</v>
      </c>
      <c r="C776" s="53">
        <v>1594.27</v>
      </c>
      <c r="D776" s="54">
        <v>1</v>
      </c>
      <c r="E776" s="51">
        <v>42387</v>
      </c>
      <c r="F776" s="51">
        <v>42545</v>
      </c>
      <c r="G776" s="2">
        <f t="shared" si="24"/>
        <v>-10</v>
      </c>
      <c r="H776" s="3">
        <f t="shared" si="23"/>
        <v>-15942.7</v>
      </c>
    </row>
    <row r="777" spans="1:8">
      <c r="A777" s="51">
        <v>42535</v>
      </c>
      <c r="B777" s="52" t="s">
        <v>20</v>
      </c>
      <c r="C777" s="53">
        <v>836.36</v>
      </c>
      <c r="D777" s="54">
        <v>4700612659</v>
      </c>
      <c r="E777" s="51">
        <v>42504</v>
      </c>
      <c r="F777" s="51">
        <v>42534</v>
      </c>
      <c r="G777" s="2">
        <f t="shared" si="24"/>
        <v>1</v>
      </c>
      <c r="H777" s="3">
        <f t="shared" si="23"/>
        <v>836.36</v>
      </c>
    </row>
    <row r="778" spans="1:8">
      <c r="A778" s="51">
        <v>42535</v>
      </c>
      <c r="B778" s="52" t="s">
        <v>20</v>
      </c>
      <c r="C778" s="53">
        <v>2144.31</v>
      </c>
      <c r="D778" s="54">
        <v>4700612661</v>
      </c>
      <c r="E778" s="51">
        <v>42504</v>
      </c>
      <c r="F778" s="51">
        <v>42534</v>
      </c>
      <c r="G778" s="2">
        <f t="shared" si="24"/>
        <v>1</v>
      </c>
      <c r="H778" s="3">
        <f t="shared" si="23"/>
        <v>2144.31</v>
      </c>
    </row>
    <row r="779" spans="1:8">
      <c r="A779" s="51">
        <v>42535</v>
      </c>
      <c r="B779" s="52" t="s">
        <v>20</v>
      </c>
      <c r="C779" s="53">
        <v>87.62</v>
      </c>
      <c r="D779" s="54">
        <v>4700612662</v>
      </c>
      <c r="E779" s="51">
        <v>42504</v>
      </c>
      <c r="F779" s="51">
        <v>42534</v>
      </c>
      <c r="G779" s="2">
        <f t="shared" si="24"/>
        <v>1</v>
      </c>
      <c r="H779" s="3">
        <f t="shared" si="23"/>
        <v>87.62</v>
      </c>
    </row>
    <row r="780" spans="1:8">
      <c r="A780" s="51">
        <v>42535</v>
      </c>
      <c r="B780" s="52" t="s">
        <v>20</v>
      </c>
      <c r="C780" s="53">
        <v>31.2</v>
      </c>
      <c r="D780" s="54">
        <v>4700612664</v>
      </c>
      <c r="E780" s="51">
        <v>42504</v>
      </c>
      <c r="F780" s="51">
        <v>42534</v>
      </c>
      <c r="G780" s="2">
        <f t="shared" si="24"/>
        <v>1</v>
      </c>
      <c r="H780" s="3">
        <f t="shared" si="23"/>
        <v>31.2</v>
      </c>
    </row>
    <row r="781" spans="1:8">
      <c r="A781" s="51">
        <v>42535</v>
      </c>
      <c r="B781" s="52" t="s">
        <v>20</v>
      </c>
      <c r="C781" s="53">
        <v>670.56</v>
      </c>
      <c r="D781" s="54">
        <v>4700613121</v>
      </c>
      <c r="E781" s="51">
        <v>42504</v>
      </c>
      <c r="F781" s="51">
        <v>42534</v>
      </c>
      <c r="G781" s="2">
        <f t="shared" si="24"/>
        <v>1</v>
      </c>
      <c r="H781" s="3">
        <f t="shared" si="23"/>
        <v>670.56</v>
      </c>
    </row>
    <row r="782" spans="1:8">
      <c r="A782" s="51">
        <v>42535</v>
      </c>
      <c r="B782" s="52" t="s">
        <v>20</v>
      </c>
      <c r="C782" s="53">
        <v>430.81</v>
      </c>
      <c r="D782" s="54">
        <v>4700613122</v>
      </c>
      <c r="E782" s="51">
        <v>42504</v>
      </c>
      <c r="F782" s="51">
        <v>42534</v>
      </c>
      <c r="G782" s="2">
        <f t="shared" si="24"/>
        <v>1</v>
      </c>
      <c r="H782" s="3">
        <f t="shared" si="23"/>
        <v>430.81</v>
      </c>
    </row>
    <row r="783" spans="1:8">
      <c r="A783" s="51">
        <v>42535</v>
      </c>
      <c r="B783" s="52" t="s">
        <v>20</v>
      </c>
      <c r="C783" s="53">
        <v>164.94</v>
      </c>
      <c r="D783" s="54">
        <v>4700613127</v>
      </c>
      <c r="E783" s="51">
        <v>42504</v>
      </c>
      <c r="F783" s="51">
        <v>42534</v>
      </c>
      <c r="G783" s="2">
        <f t="shared" si="24"/>
        <v>1</v>
      </c>
      <c r="H783" s="3">
        <f t="shared" si="23"/>
        <v>164.94</v>
      </c>
    </row>
    <row r="784" spans="1:8">
      <c r="A784" s="51">
        <v>42535</v>
      </c>
      <c r="B784" s="52" t="s">
        <v>20</v>
      </c>
      <c r="C784" s="53">
        <v>796.32</v>
      </c>
      <c r="D784" s="54">
        <v>4700613128</v>
      </c>
      <c r="E784" s="51">
        <v>42504</v>
      </c>
      <c r="F784" s="51">
        <v>42534</v>
      </c>
      <c r="G784" s="2">
        <f t="shared" si="24"/>
        <v>1</v>
      </c>
      <c r="H784" s="3">
        <f t="shared" si="23"/>
        <v>796.32</v>
      </c>
    </row>
    <row r="785" spans="1:8">
      <c r="A785" s="51">
        <v>42535</v>
      </c>
      <c r="B785" s="52" t="s">
        <v>20</v>
      </c>
      <c r="C785" s="53">
        <v>726.28</v>
      </c>
      <c r="D785" s="54">
        <v>4700613129</v>
      </c>
      <c r="E785" s="51">
        <v>42504</v>
      </c>
      <c r="F785" s="51">
        <v>42534</v>
      </c>
      <c r="G785" s="2">
        <f t="shared" si="24"/>
        <v>1</v>
      </c>
      <c r="H785" s="3">
        <f t="shared" si="23"/>
        <v>726.28</v>
      </c>
    </row>
    <row r="786" spans="1:8">
      <c r="A786" s="51">
        <v>42535</v>
      </c>
      <c r="B786" s="52" t="s">
        <v>20</v>
      </c>
      <c r="C786" s="53">
        <v>519.79999999999995</v>
      </c>
      <c r="D786" s="54">
        <v>4700614676</v>
      </c>
      <c r="E786" s="51">
        <v>42504</v>
      </c>
      <c r="F786" s="51">
        <v>42534</v>
      </c>
      <c r="G786" s="2">
        <f t="shared" si="24"/>
        <v>1</v>
      </c>
      <c r="H786" s="3">
        <f t="shared" ref="H786:H849" si="25">SUM(G786*C786)</f>
        <v>519.79999999999995</v>
      </c>
    </row>
    <row r="787" spans="1:8">
      <c r="A787" s="51">
        <v>42535</v>
      </c>
      <c r="B787" s="52" t="s">
        <v>20</v>
      </c>
      <c r="C787" s="53">
        <v>207.18</v>
      </c>
      <c r="D787" s="54">
        <v>4700614678</v>
      </c>
      <c r="E787" s="51">
        <v>42504</v>
      </c>
      <c r="F787" s="51">
        <v>42534</v>
      </c>
      <c r="G787" s="2">
        <f t="shared" si="24"/>
        <v>1</v>
      </c>
      <c r="H787" s="3">
        <f t="shared" si="25"/>
        <v>207.18</v>
      </c>
    </row>
    <row r="788" spans="1:8">
      <c r="A788" s="51">
        <v>42535</v>
      </c>
      <c r="B788" s="52" t="s">
        <v>20</v>
      </c>
      <c r="C788" s="53">
        <v>41.83</v>
      </c>
      <c r="D788" s="54">
        <v>4700612614</v>
      </c>
      <c r="E788" s="51">
        <v>42504</v>
      </c>
      <c r="F788" s="51">
        <v>42534</v>
      </c>
      <c r="G788" s="2">
        <f t="shared" si="24"/>
        <v>1</v>
      </c>
      <c r="H788" s="3">
        <f t="shared" si="25"/>
        <v>41.83</v>
      </c>
    </row>
    <row r="789" spans="1:8">
      <c r="A789" s="51">
        <v>42535</v>
      </c>
      <c r="B789" s="52" t="s">
        <v>52</v>
      </c>
      <c r="C789" s="53">
        <v>1324.5</v>
      </c>
      <c r="D789" s="54">
        <v>203</v>
      </c>
      <c r="E789" s="51">
        <v>42496</v>
      </c>
      <c r="F789" s="51">
        <v>42533</v>
      </c>
      <c r="G789" s="2">
        <f t="shared" si="24"/>
        <v>2</v>
      </c>
      <c r="H789" s="3">
        <f t="shared" si="25"/>
        <v>2649</v>
      </c>
    </row>
    <row r="790" spans="1:8">
      <c r="A790" s="51">
        <v>42535</v>
      </c>
      <c r="B790" s="52" t="s">
        <v>20</v>
      </c>
      <c r="C790" s="53">
        <v>1181.53</v>
      </c>
      <c r="D790" s="54">
        <v>4700590172</v>
      </c>
      <c r="E790" s="51">
        <v>42504</v>
      </c>
      <c r="F790" s="51">
        <v>42534</v>
      </c>
      <c r="G790" s="2">
        <f t="shared" si="24"/>
        <v>1</v>
      </c>
      <c r="H790" s="3">
        <f t="shared" si="25"/>
        <v>1181.53</v>
      </c>
    </row>
    <row r="791" spans="1:8">
      <c r="A791" s="51">
        <v>42535</v>
      </c>
      <c r="B791" s="52" t="s">
        <v>20</v>
      </c>
      <c r="C791" s="53">
        <v>6.07</v>
      </c>
      <c r="D791" s="54">
        <v>4700612648</v>
      </c>
      <c r="E791" s="51">
        <v>42504</v>
      </c>
      <c r="F791" s="51">
        <v>42534</v>
      </c>
      <c r="G791" s="2">
        <f t="shared" si="24"/>
        <v>1</v>
      </c>
      <c r="H791" s="3">
        <f t="shared" si="25"/>
        <v>6.07</v>
      </c>
    </row>
    <row r="792" spans="1:8">
      <c r="A792" s="51">
        <v>42535</v>
      </c>
      <c r="B792" s="52" t="s">
        <v>20</v>
      </c>
      <c r="C792" s="53">
        <v>362.28</v>
      </c>
      <c r="D792" s="54">
        <v>4700613124</v>
      </c>
      <c r="E792" s="51">
        <v>42504</v>
      </c>
      <c r="F792" s="51">
        <v>42534</v>
      </c>
      <c r="G792" s="2">
        <f t="shared" si="24"/>
        <v>1</v>
      </c>
      <c r="H792" s="3">
        <f t="shared" si="25"/>
        <v>362.28</v>
      </c>
    </row>
    <row r="793" spans="1:8">
      <c r="A793" s="51">
        <v>42535</v>
      </c>
      <c r="B793" s="52" t="s">
        <v>20</v>
      </c>
      <c r="C793" s="53">
        <v>230.11</v>
      </c>
      <c r="D793" s="54">
        <v>4700612658</v>
      </c>
      <c r="E793" s="51">
        <v>42504</v>
      </c>
      <c r="F793" s="51">
        <v>42534</v>
      </c>
      <c r="G793" s="2">
        <f t="shared" si="24"/>
        <v>1</v>
      </c>
      <c r="H793" s="3">
        <f t="shared" si="25"/>
        <v>230.11</v>
      </c>
    </row>
    <row r="794" spans="1:8">
      <c r="A794" s="51">
        <v>42535</v>
      </c>
      <c r="B794" s="52" t="s">
        <v>20</v>
      </c>
      <c r="C794" s="53">
        <v>22.46</v>
      </c>
      <c r="D794" s="54">
        <v>4700612655</v>
      </c>
      <c r="E794" s="51">
        <v>42504</v>
      </c>
      <c r="F794" s="51">
        <v>42534</v>
      </c>
      <c r="G794" s="2">
        <f t="shared" si="24"/>
        <v>1</v>
      </c>
      <c r="H794" s="3">
        <f t="shared" si="25"/>
        <v>22.46</v>
      </c>
    </row>
    <row r="795" spans="1:8">
      <c r="A795" s="51">
        <v>42535</v>
      </c>
      <c r="B795" s="52" t="s">
        <v>20</v>
      </c>
      <c r="C795" s="53">
        <v>154.30000000000001</v>
      </c>
      <c r="D795" s="54">
        <v>4700612646</v>
      </c>
      <c r="E795" s="51">
        <v>42504</v>
      </c>
      <c r="F795" s="51">
        <v>42534</v>
      </c>
      <c r="G795" s="2">
        <f t="shared" si="24"/>
        <v>1</v>
      </c>
      <c r="H795" s="3">
        <f t="shared" si="25"/>
        <v>154.30000000000001</v>
      </c>
    </row>
    <row r="796" spans="1:8">
      <c r="A796" s="51">
        <v>42535</v>
      </c>
      <c r="B796" s="52" t="s">
        <v>20</v>
      </c>
      <c r="C796" s="53">
        <v>62.08</v>
      </c>
      <c r="D796" s="54">
        <v>4700612663</v>
      </c>
      <c r="E796" s="51">
        <v>42504</v>
      </c>
      <c r="F796" s="51">
        <v>42534</v>
      </c>
      <c r="G796" s="2">
        <f t="shared" si="24"/>
        <v>1</v>
      </c>
      <c r="H796" s="3">
        <f t="shared" si="25"/>
        <v>62.08</v>
      </c>
    </row>
    <row r="797" spans="1:8">
      <c r="A797" s="51">
        <v>42535</v>
      </c>
      <c r="B797" s="52" t="s">
        <v>20</v>
      </c>
      <c r="C797" s="53">
        <v>66.14</v>
      </c>
      <c r="D797" s="54">
        <v>4700612650</v>
      </c>
      <c r="E797" s="51">
        <v>42504</v>
      </c>
      <c r="F797" s="51">
        <v>42534</v>
      </c>
      <c r="G797" s="2">
        <f t="shared" si="24"/>
        <v>1</v>
      </c>
      <c r="H797" s="3">
        <f t="shared" si="25"/>
        <v>66.14</v>
      </c>
    </row>
    <row r="798" spans="1:8">
      <c r="A798" s="51">
        <v>42535</v>
      </c>
      <c r="B798" s="52" t="s">
        <v>20</v>
      </c>
      <c r="C798" s="53">
        <v>286.77</v>
      </c>
      <c r="D798" s="54">
        <v>4700612666</v>
      </c>
      <c r="E798" s="51">
        <v>42504</v>
      </c>
      <c r="F798" s="51">
        <v>42534</v>
      </c>
      <c r="G798" s="2">
        <f t="shared" si="24"/>
        <v>1</v>
      </c>
      <c r="H798" s="3">
        <f t="shared" si="25"/>
        <v>286.77</v>
      </c>
    </row>
    <row r="799" spans="1:8">
      <c r="A799" s="51">
        <v>42535</v>
      </c>
      <c r="B799" s="52" t="s">
        <v>20</v>
      </c>
      <c r="C799" s="53">
        <v>70.39</v>
      </c>
      <c r="D799" s="54">
        <v>4700613119</v>
      </c>
      <c r="E799" s="51">
        <v>42504</v>
      </c>
      <c r="F799" s="51">
        <v>42534</v>
      </c>
      <c r="G799" s="2">
        <f t="shared" si="24"/>
        <v>1</v>
      </c>
      <c r="H799" s="3">
        <f t="shared" si="25"/>
        <v>70.39</v>
      </c>
    </row>
    <row r="800" spans="1:8">
      <c r="A800" s="51">
        <v>42535</v>
      </c>
      <c r="B800" s="52" t="s">
        <v>20</v>
      </c>
      <c r="C800" s="53">
        <v>31.2</v>
      </c>
      <c r="D800" s="54">
        <v>4700612626</v>
      </c>
      <c r="E800" s="51">
        <v>42504</v>
      </c>
      <c r="F800" s="51">
        <v>42534</v>
      </c>
      <c r="G800" s="2">
        <f t="shared" si="24"/>
        <v>1</v>
      </c>
      <c r="H800" s="3">
        <f t="shared" si="25"/>
        <v>31.2</v>
      </c>
    </row>
    <row r="801" spans="1:8">
      <c r="A801" s="51">
        <v>42535</v>
      </c>
      <c r="B801" s="52" t="s">
        <v>20</v>
      </c>
      <c r="C801" s="53">
        <v>88.49</v>
      </c>
      <c r="D801" s="54">
        <v>4700612625</v>
      </c>
      <c r="E801" s="51">
        <v>42504</v>
      </c>
      <c r="F801" s="51">
        <v>42534</v>
      </c>
      <c r="G801" s="2">
        <f t="shared" si="24"/>
        <v>1</v>
      </c>
      <c r="H801" s="3">
        <f t="shared" si="25"/>
        <v>88.49</v>
      </c>
    </row>
    <row r="802" spans="1:8">
      <c r="A802" s="51">
        <v>42535</v>
      </c>
      <c r="B802" s="52" t="s">
        <v>20</v>
      </c>
      <c r="C802" s="53">
        <v>141.38</v>
      </c>
      <c r="D802" s="54">
        <v>4700612637</v>
      </c>
      <c r="E802" s="51">
        <v>42504</v>
      </c>
      <c r="F802" s="51">
        <v>42534</v>
      </c>
      <c r="G802" s="2">
        <f t="shared" si="24"/>
        <v>1</v>
      </c>
      <c r="H802" s="3">
        <f t="shared" si="25"/>
        <v>141.38</v>
      </c>
    </row>
    <row r="803" spans="1:8">
      <c r="A803" s="51">
        <v>42535</v>
      </c>
      <c r="B803" s="52" t="s">
        <v>20</v>
      </c>
      <c r="C803" s="53">
        <v>2386.5300000000002</v>
      </c>
      <c r="D803" s="54">
        <v>4700590167</v>
      </c>
      <c r="E803" s="51">
        <v>42504</v>
      </c>
      <c r="F803" s="51">
        <v>42534</v>
      </c>
      <c r="G803" s="2">
        <f t="shared" si="24"/>
        <v>1</v>
      </c>
      <c r="H803" s="3">
        <f t="shared" si="25"/>
        <v>2386.5300000000002</v>
      </c>
    </row>
    <row r="804" spans="1:8">
      <c r="A804" s="51">
        <v>42535</v>
      </c>
      <c r="B804" s="52" t="s">
        <v>20</v>
      </c>
      <c r="C804" s="53">
        <v>781.25</v>
      </c>
      <c r="D804" s="54">
        <v>4700590168</v>
      </c>
      <c r="E804" s="51">
        <v>42504</v>
      </c>
      <c r="F804" s="51">
        <v>42534</v>
      </c>
      <c r="G804" s="2">
        <f t="shared" si="24"/>
        <v>1</v>
      </c>
      <c r="H804" s="3">
        <f t="shared" si="25"/>
        <v>781.25</v>
      </c>
    </row>
    <row r="805" spans="1:8">
      <c r="A805" s="51">
        <v>42535</v>
      </c>
      <c r="B805" s="52" t="s">
        <v>20</v>
      </c>
      <c r="C805" s="53">
        <v>2235.1799999999998</v>
      </c>
      <c r="D805" s="54">
        <v>4700590169</v>
      </c>
      <c r="E805" s="51">
        <v>42504</v>
      </c>
      <c r="F805" s="51">
        <v>42534</v>
      </c>
      <c r="G805" s="2">
        <f t="shared" si="24"/>
        <v>1</v>
      </c>
      <c r="H805" s="3">
        <f t="shared" si="25"/>
        <v>2235.1799999999998</v>
      </c>
    </row>
    <row r="806" spans="1:8">
      <c r="A806" s="51">
        <v>42535</v>
      </c>
      <c r="B806" s="52" t="s">
        <v>20</v>
      </c>
      <c r="C806" s="53">
        <v>1160.28</v>
      </c>
      <c r="D806" s="54">
        <v>4700590171</v>
      </c>
      <c r="E806" s="51">
        <v>42504</v>
      </c>
      <c r="F806" s="51">
        <v>42534</v>
      </c>
      <c r="G806" s="2">
        <f t="shared" si="24"/>
        <v>1</v>
      </c>
      <c r="H806" s="3">
        <f t="shared" si="25"/>
        <v>1160.28</v>
      </c>
    </row>
    <row r="807" spans="1:8">
      <c r="A807" s="51">
        <v>42535</v>
      </c>
      <c r="B807" s="52" t="s">
        <v>1262</v>
      </c>
      <c r="C807" s="53">
        <v>500</v>
      </c>
      <c r="D807" s="54">
        <v>758</v>
      </c>
      <c r="E807" s="51">
        <v>42516</v>
      </c>
      <c r="F807" s="51">
        <v>42547</v>
      </c>
      <c r="G807" s="2">
        <f t="shared" si="24"/>
        <v>-12</v>
      </c>
      <c r="H807" s="3">
        <f t="shared" si="25"/>
        <v>-6000</v>
      </c>
    </row>
    <row r="808" spans="1:8">
      <c r="A808" s="51">
        <v>42535</v>
      </c>
      <c r="B808" s="52" t="s">
        <v>20</v>
      </c>
      <c r="C808" s="53">
        <v>1490.82</v>
      </c>
      <c r="D808" s="54">
        <v>4700590173</v>
      </c>
      <c r="E808" s="51">
        <v>42504</v>
      </c>
      <c r="F808" s="51">
        <v>42534</v>
      </c>
      <c r="G808" s="2">
        <f t="shared" si="24"/>
        <v>1</v>
      </c>
      <c r="H808" s="3">
        <f t="shared" si="25"/>
        <v>1490.82</v>
      </c>
    </row>
    <row r="809" spans="1:8">
      <c r="A809" s="51">
        <v>42535</v>
      </c>
      <c r="B809" s="52" t="s">
        <v>20</v>
      </c>
      <c r="C809" s="53">
        <v>838.01</v>
      </c>
      <c r="D809" s="54">
        <v>4700590179</v>
      </c>
      <c r="E809" s="51">
        <v>42504</v>
      </c>
      <c r="F809" s="51">
        <v>42534</v>
      </c>
      <c r="G809" s="2">
        <f t="shared" si="24"/>
        <v>1</v>
      </c>
      <c r="H809" s="3">
        <f t="shared" si="25"/>
        <v>838.01</v>
      </c>
    </row>
    <row r="810" spans="1:8">
      <c r="A810" s="51">
        <v>42535</v>
      </c>
      <c r="B810" s="52" t="s">
        <v>20</v>
      </c>
      <c r="C810" s="53">
        <v>25.64</v>
      </c>
      <c r="D810" s="54">
        <v>4700593759</v>
      </c>
      <c r="E810" s="51">
        <v>42504</v>
      </c>
      <c r="F810" s="51">
        <v>42534</v>
      </c>
      <c r="G810" s="2">
        <f t="shared" si="24"/>
        <v>1</v>
      </c>
      <c r="H810" s="3">
        <f t="shared" si="25"/>
        <v>25.64</v>
      </c>
    </row>
    <row r="811" spans="1:8">
      <c r="A811" s="51">
        <v>42535</v>
      </c>
      <c r="B811" s="52" t="s">
        <v>20</v>
      </c>
      <c r="C811" s="53">
        <v>25.69</v>
      </c>
      <c r="D811" s="54">
        <v>4700594919</v>
      </c>
      <c r="E811" s="51">
        <v>42504</v>
      </c>
      <c r="F811" s="51">
        <v>42534</v>
      </c>
      <c r="G811" s="2">
        <f t="shared" si="24"/>
        <v>1</v>
      </c>
      <c r="H811" s="3">
        <f t="shared" si="25"/>
        <v>25.69</v>
      </c>
    </row>
    <row r="812" spans="1:8">
      <c r="A812" s="51">
        <v>42535</v>
      </c>
      <c r="B812" s="52" t="s">
        <v>20</v>
      </c>
      <c r="C812" s="53">
        <v>910.23</v>
      </c>
      <c r="D812" s="54">
        <v>4700597743</v>
      </c>
      <c r="E812" s="51">
        <v>42504</v>
      </c>
      <c r="F812" s="51">
        <v>42534</v>
      </c>
      <c r="G812" s="2">
        <f t="shared" si="24"/>
        <v>1</v>
      </c>
      <c r="H812" s="3">
        <f t="shared" si="25"/>
        <v>910.23</v>
      </c>
    </row>
    <row r="813" spans="1:8">
      <c r="A813" s="51">
        <v>42535</v>
      </c>
      <c r="B813" s="52" t="s">
        <v>20</v>
      </c>
      <c r="C813" s="53">
        <v>10.98</v>
      </c>
      <c r="D813" s="54">
        <v>4700612616</v>
      </c>
      <c r="E813" s="51">
        <v>42504</v>
      </c>
      <c r="F813" s="51">
        <v>42534</v>
      </c>
      <c r="G813" s="2">
        <f t="shared" si="24"/>
        <v>1</v>
      </c>
      <c r="H813" s="3">
        <f t="shared" si="25"/>
        <v>10.98</v>
      </c>
    </row>
    <row r="814" spans="1:8">
      <c r="A814" s="51">
        <v>42535</v>
      </c>
      <c r="B814" s="52" t="s">
        <v>20</v>
      </c>
      <c r="C814" s="53">
        <v>245.6</v>
      </c>
      <c r="D814" s="54">
        <v>4700612624</v>
      </c>
      <c r="E814" s="51">
        <v>42504</v>
      </c>
      <c r="F814" s="51">
        <v>42534</v>
      </c>
      <c r="G814" s="2">
        <f t="shared" si="24"/>
        <v>1</v>
      </c>
      <c r="H814" s="3">
        <f t="shared" si="25"/>
        <v>245.6</v>
      </c>
    </row>
    <row r="815" spans="1:8">
      <c r="A815" s="51">
        <v>42535</v>
      </c>
      <c r="B815" s="52" t="s">
        <v>20</v>
      </c>
      <c r="C815" s="53">
        <v>22.46</v>
      </c>
      <c r="D815" s="54">
        <v>4700612628</v>
      </c>
      <c r="E815" s="51">
        <v>42504</v>
      </c>
      <c r="F815" s="51">
        <v>42534</v>
      </c>
      <c r="G815" s="2">
        <f t="shared" si="24"/>
        <v>1</v>
      </c>
      <c r="H815" s="3">
        <f t="shared" si="25"/>
        <v>22.46</v>
      </c>
    </row>
    <row r="816" spans="1:8">
      <c r="A816" s="51">
        <v>42535</v>
      </c>
      <c r="B816" s="52" t="s">
        <v>30</v>
      </c>
      <c r="C816" s="53">
        <v>37.99</v>
      </c>
      <c r="D816" s="54" t="s">
        <v>1263</v>
      </c>
      <c r="E816" s="51">
        <v>42490</v>
      </c>
      <c r="F816" s="51">
        <v>42520</v>
      </c>
      <c r="G816" s="2">
        <f t="shared" si="24"/>
        <v>15</v>
      </c>
      <c r="H816" s="3">
        <f t="shared" si="25"/>
        <v>569.85</v>
      </c>
    </row>
    <row r="817" spans="1:8">
      <c r="A817" s="51">
        <v>42535</v>
      </c>
      <c r="B817" s="52" t="s">
        <v>20</v>
      </c>
      <c r="C817" s="53">
        <v>160.12</v>
      </c>
      <c r="D817" s="54">
        <v>4700612631</v>
      </c>
      <c r="E817" s="51">
        <v>42504</v>
      </c>
      <c r="F817" s="51">
        <v>42534</v>
      </c>
      <c r="G817" s="2">
        <f t="shared" si="24"/>
        <v>1</v>
      </c>
      <c r="H817" s="3">
        <f t="shared" si="25"/>
        <v>160.12</v>
      </c>
    </row>
    <row r="818" spans="1:8">
      <c r="A818" s="51">
        <v>42535</v>
      </c>
      <c r="B818" s="52" t="s">
        <v>31</v>
      </c>
      <c r="C818" s="53">
        <v>4.1399999999999997</v>
      </c>
      <c r="D818" s="54" t="s">
        <v>1264</v>
      </c>
      <c r="E818" s="51">
        <v>42490</v>
      </c>
      <c r="F818" s="51">
        <v>42520</v>
      </c>
      <c r="G818" s="2">
        <f t="shared" si="24"/>
        <v>15</v>
      </c>
      <c r="H818" s="3">
        <f t="shared" si="25"/>
        <v>62.099999999999994</v>
      </c>
    </row>
    <row r="819" spans="1:8">
      <c r="A819" s="51">
        <v>42535</v>
      </c>
      <c r="B819" s="52" t="s">
        <v>1265</v>
      </c>
      <c r="C819" s="53">
        <v>307.8</v>
      </c>
      <c r="D819" s="54">
        <v>4501973</v>
      </c>
      <c r="E819" s="51">
        <v>42520</v>
      </c>
      <c r="F819" s="51">
        <v>42557</v>
      </c>
      <c r="G819" s="2">
        <f t="shared" si="24"/>
        <v>-22</v>
      </c>
      <c r="H819" s="3">
        <f t="shared" si="25"/>
        <v>-6771.6</v>
      </c>
    </row>
    <row r="820" spans="1:8">
      <c r="A820" s="51">
        <v>42535</v>
      </c>
      <c r="B820" s="52" t="s">
        <v>20</v>
      </c>
      <c r="C820" s="53">
        <v>266.83</v>
      </c>
      <c r="D820" s="54">
        <v>4700612632</v>
      </c>
      <c r="E820" s="51">
        <v>42504</v>
      </c>
      <c r="F820" s="51">
        <v>42534</v>
      </c>
      <c r="G820" s="2">
        <f t="shared" si="24"/>
        <v>1</v>
      </c>
      <c r="H820" s="3">
        <f t="shared" si="25"/>
        <v>266.83</v>
      </c>
    </row>
    <row r="821" spans="1:8">
      <c r="A821" s="51">
        <v>42535</v>
      </c>
      <c r="B821" s="52" t="s">
        <v>20</v>
      </c>
      <c r="C821" s="53">
        <v>226.55</v>
      </c>
      <c r="D821" s="54">
        <v>4700612634</v>
      </c>
      <c r="E821" s="51">
        <v>42504</v>
      </c>
      <c r="F821" s="51">
        <v>42534</v>
      </c>
      <c r="G821" s="2">
        <f t="shared" si="24"/>
        <v>1</v>
      </c>
      <c r="H821" s="3">
        <f t="shared" si="25"/>
        <v>226.55</v>
      </c>
    </row>
    <row r="822" spans="1:8">
      <c r="A822" s="51">
        <v>42535</v>
      </c>
      <c r="B822" s="52" t="s">
        <v>20</v>
      </c>
      <c r="C822" s="53">
        <v>54.84</v>
      </c>
      <c r="D822" s="54">
        <v>4700612639</v>
      </c>
      <c r="E822" s="51">
        <v>42504</v>
      </c>
      <c r="F822" s="51">
        <v>42534</v>
      </c>
      <c r="G822" s="2">
        <f t="shared" si="24"/>
        <v>1</v>
      </c>
      <c r="H822" s="3">
        <f t="shared" si="25"/>
        <v>54.84</v>
      </c>
    </row>
    <row r="823" spans="1:8">
      <c r="A823" s="51">
        <v>42535</v>
      </c>
      <c r="B823" s="52" t="s">
        <v>1266</v>
      </c>
      <c r="C823" s="53">
        <v>54.74</v>
      </c>
      <c r="D823" s="54" t="s">
        <v>1267</v>
      </c>
      <c r="E823" s="51">
        <v>42520</v>
      </c>
      <c r="F823" s="51">
        <v>42551</v>
      </c>
      <c r="G823" s="2">
        <f t="shared" si="24"/>
        <v>-16</v>
      </c>
      <c r="H823" s="3">
        <f t="shared" si="25"/>
        <v>-875.84</v>
      </c>
    </row>
    <row r="824" spans="1:8">
      <c r="A824" s="51">
        <v>42535</v>
      </c>
      <c r="B824" s="52" t="s">
        <v>20</v>
      </c>
      <c r="C824" s="53">
        <v>61.58</v>
      </c>
      <c r="D824" s="54">
        <v>4700612641</v>
      </c>
      <c r="E824" s="51">
        <v>42504</v>
      </c>
      <c r="F824" s="51">
        <v>42534</v>
      </c>
      <c r="G824" s="2">
        <f t="shared" si="24"/>
        <v>1</v>
      </c>
      <c r="H824" s="3">
        <f t="shared" si="25"/>
        <v>61.58</v>
      </c>
    </row>
    <row r="825" spans="1:8">
      <c r="A825" s="51">
        <v>42535</v>
      </c>
      <c r="B825" s="52" t="s">
        <v>20</v>
      </c>
      <c r="C825" s="53">
        <v>113.12</v>
      </c>
      <c r="D825" s="54">
        <v>4700612642</v>
      </c>
      <c r="E825" s="51">
        <v>42504</v>
      </c>
      <c r="F825" s="51">
        <v>42534</v>
      </c>
      <c r="G825" s="2">
        <f t="shared" si="24"/>
        <v>1</v>
      </c>
      <c r="H825" s="3">
        <f t="shared" si="25"/>
        <v>113.12</v>
      </c>
    </row>
    <row r="826" spans="1:8">
      <c r="A826" s="51">
        <v>42535</v>
      </c>
      <c r="B826" s="52" t="s">
        <v>20</v>
      </c>
      <c r="C826" s="53">
        <v>318.38</v>
      </c>
      <c r="D826" s="54">
        <v>4700612645</v>
      </c>
      <c r="E826" s="51">
        <v>42504</v>
      </c>
      <c r="F826" s="51">
        <v>42534</v>
      </c>
      <c r="G826" s="2">
        <f t="shared" si="24"/>
        <v>1</v>
      </c>
      <c r="H826" s="3">
        <f t="shared" si="25"/>
        <v>318.38</v>
      </c>
    </row>
    <row r="827" spans="1:8">
      <c r="A827" s="51">
        <v>42535</v>
      </c>
      <c r="B827" s="52" t="s">
        <v>20</v>
      </c>
      <c r="C827" s="53">
        <v>103.16</v>
      </c>
      <c r="D827" s="54">
        <v>4700612649</v>
      </c>
      <c r="E827" s="51">
        <v>42504</v>
      </c>
      <c r="F827" s="51">
        <v>42534</v>
      </c>
      <c r="G827" s="2">
        <f t="shared" si="24"/>
        <v>1</v>
      </c>
      <c r="H827" s="3">
        <f t="shared" si="25"/>
        <v>103.16</v>
      </c>
    </row>
    <row r="828" spans="1:8">
      <c r="A828" s="51">
        <v>42535</v>
      </c>
      <c r="B828" s="52" t="s">
        <v>20</v>
      </c>
      <c r="C828" s="53">
        <v>56.08</v>
      </c>
      <c r="D828" s="54">
        <v>4700612653</v>
      </c>
      <c r="E828" s="51">
        <v>42504</v>
      </c>
      <c r="F828" s="51">
        <v>42534</v>
      </c>
      <c r="G828" s="2">
        <f t="shared" si="24"/>
        <v>1</v>
      </c>
      <c r="H828" s="3">
        <f t="shared" si="25"/>
        <v>56.08</v>
      </c>
    </row>
    <row r="829" spans="1:8">
      <c r="A829" s="51">
        <v>42535</v>
      </c>
      <c r="B829" s="52" t="s">
        <v>20</v>
      </c>
      <c r="C829" s="53">
        <v>41.83</v>
      </c>
      <c r="D829" s="54">
        <v>4700612660</v>
      </c>
      <c r="E829" s="51">
        <v>42504</v>
      </c>
      <c r="F829" s="51">
        <v>42534</v>
      </c>
      <c r="G829" s="2">
        <f t="shared" si="24"/>
        <v>1</v>
      </c>
      <c r="H829" s="3">
        <f t="shared" si="25"/>
        <v>41.83</v>
      </c>
    </row>
    <row r="830" spans="1:8">
      <c r="A830" s="51">
        <v>42535</v>
      </c>
      <c r="B830" s="52" t="s">
        <v>20</v>
      </c>
      <c r="C830" s="53">
        <v>29.17</v>
      </c>
      <c r="D830" s="54">
        <v>4700612665</v>
      </c>
      <c r="E830" s="51">
        <v>42504</v>
      </c>
      <c r="F830" s="51">
        <v>42534</v>
      </c>
      <c r="G830" s="2">
        <f t="shared" si="24"/>
        <v>1</v>
      </c>
      <c r="H830" s="3">
        <f t="shared" si="25"/>
        <v>29.17</v>
      </c>
    </row>
    <row r="831" spans="1:8">
      <c r="A831" s="51">
        <v>42535</v>
      </c>
      <c r="B831" s="52" t="s">
        <v>20</v>
      </c>
      <c r="C831" s="53">
        <v>31.2</v>
      </c>
      <c r="D831" s="54">
        <v>4700612667</v>
      </c>
      <c r="E831" s="51">
        <v>42504</v>
      </c>
      <c r="F831" s="51">
        <v>42534</v>
      </c>
      <c r="G831" s="2">
        <f t="shared" si="24"/>
        <v>1</v>
      </c>
      <c r="H831" s="3">
        <f t="shared" si="25"/>
        <v>31.2</v>
      </c>
    </row>
    <row r="832" spans="1:8">
      <c r="A832" s="51">
        <v>42535</v>
      </c>
      <c r="B832" s="52" t="s">
        <v>20</v>
      </c>
      <c r="C832" s="53">
        <v>155.37</v>
      </c>
      <c r="D832" s="54">
        <v>4700613123</v>
      </c>
      <c r="E832" s="51">
        <v>42504</v>
      </c>
      <c r="F832" s="51">
        <v>42534</v>
      </c>
      <c r="G832" s="2">
        <f t="shared" si="24"/>
        <v>1</v>
      </c>
      <c r="H832" s="3">
        <f t="shared" si="25"/>
        <v>155.37</v>
      </c>
    </row>
    <row r="833" spans="1:8">
      <c r="A833" s="51">
        <v>42535</v>
      </c>
      <c r="B833" s="52" t="s">
        <v>20</v>
      </c>
      <c r="C833" s="53">
        <v>77.66</v>
      </c>
      <c r="D833" s="54">
        <v>4700613125</v>
      </c>
      <c r="E833" s="51">
        <v>42504</v>
      </c>
      <c r="F833" s="51">
        <v>42534</v>
      </c>
      <c r="G833" s="2">
        <f t="shared" si="24"/>
        <v>1</v>
      </c>
      <c r="H833" s="3">
        <f t="shared" si="25"/>
        <v>77.66</v>
      </c>
    </row>
    <row r="834" spans="1:8">
      <c r="A834" s="51">
        <v>42535</v>
      </c>
      <c r="B834" s="52" t="s">
        <v>20</v>
      </c>
      <c r="C834" s="53">
        <v>207.18</v>
      </c>
      <c r="D834" s="54">
        <v>4700614675</v>
      </c>
      <c r="E834" s="51">
        <v>42504</v>
      </c>
      <c r="F834" s="51">
        <v>42534</v>
      </c>
      <c r="G834" s="2">
        <f t="shared" si="24"/>
        <v>1</v>
      </c>
      <c r="H834" s="3">
        <f t="shared" si="25"/>
        <v>207.18</v>
      </c>
    </row>
    <row r="835" spans="1:8">
      <c r="A835" s="51">
        <v>42535</v>
      </c>
      <c r="B835" s="52" t="s">
        <v>20</v>
      </c>
      <c r="C835" s="53">
        <v>51.82</v>
      </c>
      <c r="D835" s="54">
        <v>4700614677</v>
      </c>
      <c r="E835" s="51">
        <v>42504</v>
      </c>
      <c r="F835" s="51">
        <v>42534</v>
      </c>
      <c r="G835" s="2">
        <f t="shared" si="24"/>
        <v>1</v>
      </c>
      <c r="H835" s="3">
        <f t="shared" si="25"/>
        <v>51.82</v>
      </c>
    </row>
    <row r="836" spans="1:8">
      <c r="A836" s="51">
        <v>42535</v>
      </c>
      <c r="B836" s="52" t="s">
        <v>20</v>
      </c>
      <c r="C836" s="53">
        <v>518.54999999999995</v>
      </c>
      <c r="D836" s="54">
        <v>4700590176</v>
      </c>
      <c r="E836" s="51">
        <v>42504</v>
      </c>
      <c r="F836" s="51">
        <v>42534</v>
      </c>
      <c r="G836" s="2">
        <f t="shared" si="24"/>
        <v>1</v>
      </c>
      <c r="H836" s="3">
        <f t="shared" si="25"/>
        <v>518.54999999999995</v>
      </c>
    </row>
    <row r="837" spans="1:8">
      <c r="A837" s="51">
        <v>42535</v>
      </c>
      <c r="B837" s="52" t="s">
        <v>20</v>
      </c>
      <c r="C837" s="53">
        <v>286.81</v>
      </c>
      <c r="D837" s="54">
        <v>4700612652</v>
      </c>
      <c r="E837" s="51">
        <v>42504</v>
      </c>
      <c r="F837" s="51">
        <v>42534</v>
      </c>
      <c r="G837" s="2">
        <f t="shared" si="24"/>
        <v>1</v>
      </c>
      <c r="H837" s="3">
        <f t="shared" si="25"/>
        <v>286.81</v>
      </c>
    </row>
    <row r="838" spans="1:8">
      <c r="A838" s="51">
        <v>42535</v>
      </c>
      <c r="B838" s="52" t="s">
        <v>20</v>
      </c>
      <c r="C838" s="53">
        <v>266.98</v>
      </c>
      <c r="D838" s="54">
        <v>4700612622</v>
      </c>
      <c r="E838" s="51">
        <v>42504</v>
      </c>
      <c r="F838" s="51">
        <v>42534</v>
      </c>
      <c r="G838" s="2">
        <f t="shared" si="24"/>
        <v>1</v>
      </c>
      <c r="H838" s="3">
        <f t="shared" si="25"/>
        <v>266.98</v>
      </c>
    </row>
    <row r="839" spans="1:8">
      <c r="A839" s="51">
        <v>42535</v>
      </c>
      <c r="B839" s="52" t="s">
        <v>1268</v>
      </c>
      <c r="C839" s="53">
        <v>192</v>
      </c>
      <c r="D839" s="54" t="s">
        <v>299</v>
      </c>
      <c r="E839" s="51">
        <v>42481</v>
      </c>
      <c r="F839" s="51">
        <v>42511</v>
      </c>
      <c r="G839" s="2">
        <f t="shared" ref="G839:G902" si="26">SUM(A839-F839)</f>
        <v>24</v>
      </c>
      <c r="H839" s="3">
        <f t="shared" si="25"/>
        <v>4608</v>
      </c>
    </row>
    <row r="840" spans="1:8">
      <c r="A840" s="51">
        <v>42535</v>
      </c>
      <c r="B840" s="52" t="s">
        <v>20</v>
      </c>
      <c r="C840" s="53">
        <v>67.37</v>
      </c>
      <c r="D840" s="54">
        <v>4700637597</v>
      </c>
      <c r="E840" s="51">
        <v>42504</v>
      </c>
      <c r="F840" s="51">
        <v>42534</v>
      </c>
      <c r="G840" s="2">
        <f t="shared" si="26"/>
        <v>1</v>
      </c>
      <c r="H840" s="3">
        <f t="shared" si="25"/>
        <v>67.37</v>
      </c>
    </row>
    <row r="841" spans="1:8">
      <c r="A841" s="51">
        <v>42535</v>
      </c>
      <c r="B841" s="52" t="s">
        <v>20</v>
      </c>
      <c r="C841" s="53">
        <v>87.32</v>
      </c>
      <c r="D841" s="54">
        <v>4700612619</v>
      </c>
      <c r="E841" s="51">
        <v>42504</v>
      </c>
      <c r="F841" s="51">
        <v>42534</v>
      </c>
      <c r="G841" s="2">
        <f t="shared" si="26"/>
        <v>1</v>
      </c>
      <c r="H841" s="3">
        <f t="shared" si="25"/>
        <v>87.32</v>
      </c>
    </row>
    <row r="842" spans="1:8">
      <c r="A842" s="51">
        <v>42535</v>
      </c>
      <c r="B842" s="52" t="s">
        <v>20</v>
      </c>
      <c r="C842" s="53">
        <v>84.5</v>
      </c>
      <c r="D842" s="54">
        <v>4700612644</v>
      </c>
      <c r="E842" s="51">
        <v>42504</v>
      </c>
      <c r="F842" s="51">
        <v>42534</v>
      </c>
      <c r="G842" s="2">
        <f t="shared" si="26"/>
        <v>1</v>
      </c>
      <c r="H842" s="3">
        <f t="shared" si="25"/>
        <v>84.5</v>
      </c>
    </row>
    <row r="843" spans="1:8">
      <c r="A843" s="51">
        <v>42535</v>
      </c>
      <c r="B843" s="52" t="s">
        <v>20</v>
      </c>
      <c r="C843" s="53">
        <v>802.14</v>
      </c>
      <c r="D843" s="54">
        <v>4700590180</v>
      </c>
      <c r="E843" s="51">
        <v>42504</v>
      </c>
      <c r="F843" s="51">
        <v>42534</v>
      </c>
      <c r="G843" s="2">
        <f t="shared" si="26"/>
        <v>1</v>
      </c>
      <c r="H843" s="3">
        <f t="shared" si="25"/>
        <v>802.14</v>
      </c>
    </row>
    <row r="844" spans="1:8">
      <c r="A844" s="51">
        <v>42535</v>
      </c>
      <c r="B844" s="52" t="s">
        <v>21</v>
      </c>
      <c r="C844" s="53">
        <v>35285.25</v>
      </c>
      <c r="D844" s="54" t="s">
        <v>1269</v>
      </c>
      <c r="E844" s="51">
        <v>42521</v>
      </c>
      <c r="F844" s="51">
        <v>42554</v>
      </c>
      <c r="G844" s="2">
        <f t="shared" si="26"/>
        <v>-19</v>
      </c>
      <c r="H844" s="3">
        <f t="shared" si="25"/>
        <v>-670419.75</v>
      </c>
    </row>
    <row r="845" spans="1:8">
      <c r="A845" s="51">
        <v>42535</v>
      </c>
      <c r="B845" s="52" t="s">
        <v>1270</v>
      </c>
      <c r="C845" s="53">
        <v>1500</v>
      </c>
      <c r="D845" s="54" t="s">
        <v>805</v>
      </c>
      <c r="E845" s="51">
        <v>42529</v>
      </c>
      <c r="F845" s="51">
        <v>42559</v>
      </c>
      <c r="G845" s="2">
        <f t="shared" si="26"/>
        <v>-24</v>
      </c>
      <c r="H845" s="3">
        <f t="shared" si="25"/>
        <v>-36000</v>
      </c>
    </row>
    <row r="846" spans="1:8">
      <c r="A846" s="51">
        <v>42536</v>
      </c>
      <c r="B846" s="52" t="s">
        <v>61</v>
      </c>
      <c r="C846" s="53">
        <v>52.18</v>
      </c>
      <c r="D846" s="54" t="s">
        <v>1271</v>
      </c>
      <c r="E846" s="51">
        <v>42466</v>
      </c>
      <c r="F846" s="51">
        <v>42535</v>
      </c>
      <c r="G846" s="2">
        <f t="shared" si="26"/>
        <v>1</v>
      </c>
      <c r="H846" s="3">
        <f t="shared" si="25"/>
        <v>52.18</v>
      </c>
    </row>
    <row r="847" spans="1:8">
      <c r="A847" s="51">
        <v>42536</v>
      </c>
      <c r="B847" s="52" t="s">
        <v>61</v>
      </c>
      <c r="C847" s="53">
        <v>81.33</v>
      </c>
      <c r="D847" s="54" t="s">
        <v>1272</v>
      </c>
      <c r="E847" s="51">
        <v>42466</v>
      </c>
      <c r="F847" s="51">
        <v>42535</v>
      </c>
      <c r="G847" s="2">
        <f t="shared" si="26"/>
        <v>1</v>
      </c>
      <c r="H847" s="3">
        <f t="shared" si="25"/>
        <v>81.33</v>
      </c>
    </row>
    <row r="848" spans="1:8">
      <c r="A848" s="51">
        <v>42536</v>
      </c>
      <c r="B848" s="52" t="s">
        <v>61</v>
      </c>
      <c r="C848" s="53">
        <v>184.14</v>
      </c>
      <c r="D848" s="54" t="s">
        <v>1273</v>
      </c>
      <c r="E848" s="51">
        <v>42466</v>
      </c>
      <c r="F848" s="51">
        <v>42535</v>
      </c>
      <c r="G848" s="2">
        <f t="shared" si="26"/>
        <v>1</v>
      </c>
      <c r="H848" s="3">
        <f t="shared" si="25"/>
        <v>184.14</v>
      </c>
    </row>
    <row r="849" spans="1:8">
      <c r="A849" s="51">
        <v>42536</v>
      </c>
      <c r="B849" s="52" t="s">
        <v>61</v>
      </c>
      <c r="C849" s="53">
        <v>66.19</v>
      </c>
      <c r="D849" s="54" t="s">
        <v>1274</v>
      </c>
      <c r="E849" s="51">
        <v>42466</v>
      </c>
      <c r="F849" s="51">
        <v>42535</v>
      </c>
      <c r="G849" s="2">
        <f t="shared" si="26"/>
        <v>1</v>
      </c>
      <c r="H849" s="3">
        <f t="shared" si="25"/>
        <v>66.19</v>
      </c>
    </row>
    <row r="850" spans="1:8">
      <c r="A850" s="51">
        <v>42536</v>
      </c>
      <c r="B850" s="52" t="s">
        <v>61</v>
      </c>
      <c r="C850" s="53">
        <v>85.03</v>
      </c>
      <c r="D850" s="54" t="s">
        <v>1275</v>
      </c>
      <c r="E850" s="51">
        <v>42466</v>
      </c>
      <c r="F850" s="51">
        <v>42535</v>
      </c>
      <c r="G850" s="2">
        <f t="shared" si="26"/>
        <v>1</v>
      </c>
      <c r="H850" s="3">
        <f t="shared" ref="H850:H913" si="27">SUM(G850*C850)</f>
        <v>85.03</v>
      </c>
    </row>
    <row r="851" spans="1:8">
      <c r="A851" s="51">
        <v>42536</v>
      </c>
      <c r="B851" s="52" t="s">
        <v>61</v>
      </c>
      <c r="C851" s="53">
        <v>72.73</v>
      </c>
      <c r="D851" s="54" t="s">
        <v>1276</v>
      </c>
      <c r="E851" s="51">
        <v>42466</v>
      </c>
      <c r="F851" s="51">
        <v>42535</v>
      </c>
      <c r="G851" s="2">
        <f t="shared" si="26"/>
        <v>1</v>
      </c>
      <c r="H851" s="3">
        <f t="shared" si="27"/>
        <v>72.73</v>
      </c>
    </row>
    <row r="852" spans="1:8">
      <c r="A852" s="51">
        <v>42536</v>
      </c>
      <c r="B852" s="52" t="s">
        <v>61</v>
      </c>
      <c r="C852" s="53">
        <v>67.2</v>
      </c>
      <c r="D852" s="54" t="s">
        <v>1277</v>
      </c>
      <c r="E852" s="51">
        <v>42466</v>
      </c>
      <c r="F852" s="51">
        <v>42535</v>
      </c>
      <c r="G852" s="2">
        <f t="shared" si="26"/>
        <v>1</v>
      </c>
      <c r="H852" s="3">
        <f t="shared" si="27"/>
        <v>67.2</v>
      </c>
    </row>
    <row r="853" spans="1:8">
      <c r="A853" s="51">
        <v>42536</v>
      </c>
      <c r="B853" s="52" t="s">
        <v>61</v>
      </c>
      <c r="C853" s="53">
        <v>83.53</v>
      </c>
      <c r="D853" s="54" t="s">
        <v>1278</v>
      </c>
      <c r="E853" s="51">
        <v>42466</v>
      </c>
      <c r="F853" s="51">
        <v>42535</v>
      </c>
      <c r="G853" s="2">
        <f t="shared" si="26"/>
        <v>1</v>
      </c>
      <c r="H853" s="3">
        <f t="shared" si="27"/>
        <v>83.53</v>
      </c>
    </row>
    <row r="854" spans="1:8">
      <c r="A854" s="51">
        <v>42536</v>
      </c>
      <c r="B854" s="52" t="s">
        <v>61</v>
      </c>
      <c r="C854" s="53">
        <v>170.69</v>
      </c>
      <c r="D854" s="54" t="s">
        <v>1279</v>
      </c>
      <c r="E854" s="51">
        <v>42466</v>
      </c>
      <c r="F854" s="51">
        <v>42535</v>
      </c>
      <c r="G854" s="2">
        <f t="shared" si="26"/>
        <v>1</v>
      </c>
      <c r="H854" s="3">
        <f t="shared" si="27"/>
        <v>170.69</v>
      </c>
    </row>
    <row r="855" spans="1:8">
      <c r="A855" s="51">
        <v>42536</v>
      </c>
      <c r="B855" s="52" t="s">
        <v>61</v>
      </c>
      <c r="C855" s="53">
        <v>139.41999999999999</v>
      </c>
      <c r="D855" s="54" t="s">
        <v>1280</v>
      </c>
      <c r="E855" s="51">
        <v>42466</v>
      </c>
      <c r="F855" s="51">
        <v>42535</v>
      </c>
      <c r="G855" s="2">
        <f t="shared" si="26"/>
        <v>1</v>
      </c>
      <c r="H855" s="3">
        <f t="shared" si="27"/>
        <v>139.41999999999999</v>
      </c>
    </row>
    <row r="856" spans="1:8">
      <c r="A856" s="51">
        <v>42536</v>
      </c>
      <c r="B856" s="52" t="s">
        <v>61</v>
      </c>
      <c r="C856" s="53">
        <v>36.200000000000003</v>
      </c>
      <c r="D856" s="54" t="s">
        <v>1281</v>
      </c>
      <c r="E856" s="51">
        <v>42466</v>
      </c>
      <c r="F856" s="51">
        <v>42535</v>
      </c>
      <c r="G856" s="2">
        <f t="shared" si="26"/>
        <v>1</v>
      </c>
      <c r="H856" s="3">
        <f t="shared" si="27"/>
        <v>36.200000000000003</v>
      </c>
    </row>
    <row r="857" spans="1:8">
      <c r="A857" s="51">
        <v>42536</v>
      </c>
      <c r="B857" s="52" t="s">
        <v>61</v>
      </c>
      <c r="C857" s="53">
        <v>82.39</v>
      </c>
      <c r="D857" s="54" t="s">
        <v>1282</v>
      </c>
      <c r="E857" s="51">
        <v>42466</v>
      </c>
      <c r="F857" s="51">
        <v>42535</v>
      </c>
      <c r="G857" s="2">
        <f t="shared" si="26"/>
        <v>1</v>
      </c>
      <c r="H857" s="3">
        <f t="shared" si="27"/>
        <v>82.39</v>
      </c>
    </row>
    <row r="858" spans="1:8">
      <c r="A858" s="51">
        <v>42536</v>
      </c>
      <c r="B858" s="52" t="s">
        <v>61</v>
      </c>
      <c r="C858" s="53">
        <v>30.49</v>
      </c>
      <c r="D858" s="54" t="s">
        <v>1283</v>
      </c>
      <c r="E858" s="51">
        <v>42466</v>
      </c>
      <c r="F858" s="51">
        <v>42535</v>
      </c>
      <c r="G858" s="2">
        <f t="shared" si="26"/>
        <v>1</v>
      </c>
      <c r="H858" s="3">
        <f t="shared" si="27"/>
        <v>30.49</v>
      </c>
    </row>
    <row r="859" spans="1:8">
      <c r="A859" s="51">
        <v>42536</v>
      </c>
      <c r="B859" s="52" t="s">
        <v>61</v>
      </c>
      <c r="C859" s="53">
        <v>44.95</v>
      </c>
      <c r="D859" s="54" t="s">
        <v>1284</v>
      </c>
      <c r="E859" s="51">
        <v>42466</v>
      </c>
      <c r="F859" s="51">
        <v>42535</v>
      </c>
      <c r="G859" s="2">
        <f t="shared" si="26"/>
        <v>1</v>
      </c>
      <c r="H859" s="3">
        <f t="shared" si="27"/>
        <v>44.95</v>
      </c>
    </row>
    <row r="860" spans="1:8">
      <c r="A860" s="51">
        <v>42536</v>
      </c>
      <c r="B860" s="52" t="s">
        <v>61</v>
      </c>
      <c r="C860" s="53">
        <v>34</v>
      </c>
      <c r="D860" s="54" t="s">
        <v>1285</v>
      </c>
      <c r="E860" s="51">
        <v>42466</v>
      </c>
      <c r="F860" s="51">
        <v>42535</v>
      </c>
      <c r="G860" s="2">
        <f t="shared" si="26"/>
        <v>1</v>
      </c>
      <c r="H860" s="3">
        <f t="shared" si="27"/>
        <v>34</v>
      </c>
    </row>
    <row r="861" spans="1:8">
      <c r="A861" s="51">
        <v>42536</v>
      </c>
      <c r="B861" s="52" t="s">
        <v>61</v>
      </c>
      <c r="C861" s="53">
        <v>64.56</v>
      </c>
      <c r="D861" s="54" t="s">
        <v>1286</v>
      </c>
      <c r="E861" s="51">
        <v>42466</v>
      </c>
      <c r="F861" s="51">
        <v>42535</v>
      </c>
      <c r="G861" s="2">
        <f t="shared" si="26"/>
        <v>1</v>
      </c>
      <c r="H861" s="3">
        <f t="shared" si="27"/>
        <v>64.56</v>
      </c>
    </row>
    <row r="862" spans="1:8">
      <c r="A862" s="51">
        <v>42536</v>
      </c>
      <c r="B862" s="52" t="s">
        <v>61</v>
      </c>
      <c r="C862" s="53">
        <v>78.67</v>
      </c>
      <c r="D862" s="54" t="s">
        <v>1287</v>
      </c>
      <c r="E862" s="51">
        <v>42466</v>
      </c>
      <c r="F862" s="51">
        <v>42535</v>
      </c>
      <c r="G862" s="2">
        <f t="shared" si="26"/>
        <v>1</v>
      </c>
      <c r="H862" s="3">
        <f t="shared" si="27"/>
        <v>78.67</v>
      </c>
    </row>
    <row r="863" spans="1:8">
      <c r="A863" s="51">
        <v>42536</v>
      </c>
      <c r="B863" s="52" t="s">
        <v>61</v>
      </c>
      <c r="C863" s="53">
        <v>82.39</v>
      </c>
      <c r="D863" s="54" t="s">
        <v>1288</v>
      </c>
      <c r="E863" s="51">
        <v>42466</v>
      </c>
      <c r="F863" s="51">
        <v>42535</v>
      </c>
      <c r="G863" s="2">
        <f t="shared" si="26"/>
        <v>1</v>
      </c>
      <c r="H863" s="3">
        <f t="shared" si="27"/>
        <v>82.39</v>
      </c>
    </row>
    <row r="864" spans="1:8">
      <c r="A864" s="51">
        <v>42536</v>
      </c>
      <c r="B864" s="52" t="s">
        <v>61</v>
      </c>
      <c r="C864" s="53">
        <v>96.81</v>
      </c>
      <c r="D864" s="54" t="s">
        <v>1289</v>
      </c>
      <c r="E864" s="51">
        <v>42466</v>
      </c>
      <c r="F864" s="51">
        <v>42535</v>
      </c>
      <c r="G864" s="2">
        <f t="shared" si="26"/>
        <v>1</v>
      </c>
      <c r="H864" s="3">
        <f t="shared" si="27"/>
        <v>96.81</v>
      </c>
    </row>
    <row r="865" spans="1:8">
      <c r="A865" s="51">
        <v>42536</v>
      </c>
      <c r="B865" s="52" t="s">
        <v>61</v>
      </c>
      <c r="C865" s="53">
        <v>58.19</v>
      </c>
      <c r="D865" s="54" t="s">
        <v>1290</v>
      </c>
      <c r="E865" s="51">
        <v>42466</v>
      </c>
      <c r="F865" s="51">
        <v>42535</v>
      </c>
      <c r="G865" s="2">
        <f t="shared" si="26"/>
        <v>1</v>
      </c>
      <c r="H865" s="3">
        <f t="shared" si="27"/>
        <v>58.19</v>
      </c>
    </row>
    <row r="866" spans="1:8">
      <c r="A866" s="51">
        <v>42536</v>
      </c>
      <c r="B866" s="52" t="s">
        <v>61</v>
      </c>
      <c r="C866" s="53">
        <v>29</v>
      </c>
      <c r="D866" s="54" t="s">
        <v>1291</v>
      </c>
      <c r="E866" s="51">
        <v>42466</v>
      </c>
      <c r="F866" s="51">
        <v>42535</v>
      </c>
      <c r="G866" s="2">
        <f t="shared" si="26"/>
        <v>1</v>
      </c>
      <c r="H866" s="3">
        <f t="shared" si="27"/>
        <v>29</v>
      </c>
    </row>
    <row r="867" spans="1:8">
      <c r="A867" s="51">
        <v>42536</v>
      </c>
      <c r="B867" s="52" t="s">
        <v>61</v>
      </c>
      <c r="C867" s="53">
        <v>19.48</v>
      </c>
      <c r="D867" s="54" t="s">
        <v>1292</v>
      </c>
      <c r="E867" s="51">
        <v>42466</v>
      </c>
      <c r="F867" s="51">
        <v>42535</v>
      </c>
      <c r="G867" s="2">
        <f t="shared" si="26"/>
        <v>1</v>
      </c>
      <c r="H867" s="3">
        <f t="shared" si="27"/>
        <v>19.48</v>
      </c>
    </row>
    <row r="868" spans="1:8">
      <c r="A868" s="51">
        <v>42536</v>
      </c>
      <c r="B868" s="52" t="s">
        <v>61</v>
      </c>
      <c r="C868" s="53">
        <v>34.020000000000003</v>
      </c>
      <c r="D868" s="54" t="s">
        <v>1293</v>
      </c>
      <c r="E868" s="51">
        <v>42466</v>
      </c>
      <c r="F868" s="51">
        <v>42535</v>
      </c>
      <c r="G868" s="2">
        <f t="shared" si="26"/>
        <v>1</v>
      </c>
      <c r="H868" s="3">
        <f t="shared" si="27"/>
        <v>34.020000000000003</v>
      </c>
    </row>
    <row r="869" spans="1:8">
      <c r="A869" s="51">
        <v>42536</v>
      </c>
      <c r="B869" s="52" t="s">
        <v>61</v>
      </c>
      <c r="C869" s="53">
        <v>49.72</v>
      </c>
      <c r="D869" s="54" t="s">
        <v>1294</v>
      </c>
      <c r="E869" s="51">
        <v>42466</v>
      </c>
      <c r="F869" s="51">
        <v>42535</v>
      </c>
      <c r="G869" s="2">
        <f t="shared" si="26"/>
        <v>1</v>
      </c>
      <c r="H869" s="3">
        <f t="shared" si="27"/>
        <v>49.72</v>
      </c>
    </row>
    <row r="870" spans="1:8">
      <c r="A870" s="51">
        <v>42536</v>
      </c>
      <c r="B870" s="52" t="s">
        <v>61</v>
      </c>
      <c r="C870" s="53">
        <v>59.13</v>
      </c>
      <c r="D870" s="54" t="s">
        <v>1295</v>
      </c>
      <c r="E870" s="51">
        <v>42466</v>
      </c>
      <c r="F870" s="51">
        <v>42535</v>
      </c>
      <c r="G870" s="2">
        <f t="shared" si="26"/>
        <v>1</v>
      </c>
      <c r="H870" s="3">
        <f t="shared" si="27"/>
        <v>59.13</v>
      </c>
    </row>
    <row r="871" spans="1:8">
      <c r="A871" s="51">
        <v>42536</v>
      </c>
      <c r="B871" s="52" t="s">
        <v>61</v>
      </c>
      <c r="C871" s="53">
        <v>73.75</v>
      </c>
      <c r="D871" s="54" t="s">
        <v>1296</v>
      </c>
      <c r="E871" s="51">
        <v>42466</v>
      </c>
      <c r="F871" s="51">
        <v>42535</v>
      </c>
      <c r="G871" s="2">
        <f t="shared" si="26"/>
        <v>1</v>
      </c>
      <c r="H871" s="3">
        <f t="shared" si="27"/>
        <v>73.75</v>
      </c>
    </row>
    <row r="872" spans="1:8">
      <c r="A872" s="51">
        <v>42536</v>
      </c>
      <c r="B872" s="52" t="s">
        <v>61</v>
      </c>
      <c r="C872" s="53">
        <v>66</v>
      </c>
      <c r="D872" s="54" t="s">
        <v>1297</v>
      </c>
      <c r="E872" s="51">
        <v>42466</v>
      </c>
      <c r="F872" s="51">
        <v>42535</v>
      </c>
      <c r="G872" s="2">
        <f t="shared" si="26"/>
        <v>1</v>
      </c>
      <c r="H872" s="3">
        <f t="shared" si="27"/>
        <v>66</v>
      </c>
    </row>
    <row r="873" spans="1:8">
      <c r="A873" s="51">
        <v>42536</v>
      </c>
      <c r="B873" s="52" t="s">
        <v>61</v>
      </c>
      <c r="C873" s="53">
        <v>7.26</v>
      </c>
      <c r="D873" s="54" t="s">
        <v>1298</v>
      </c>
      <c r="E873" s="51">
        <v>42480</v>
      </c>
      <c r="F873" s="51">
        <v>42535</v>
      </c>
      <c r="G873" s="2">
        <f t="shared" si="26"/>
        <v>1</v>
      </c>
      <c r="H873" s="3">
        <f t="shared" si="27"/>
        <v>7.26</v>
      </c>
    </row>
    <row r="874" spans="1:8">
      <c r="A874" s="51">
        <v>42536</v>
      </c>
      <c r="B874" s="52" t="s">
        <v>61</v>
      </c>
      <c r="C874" s="53">
        <v>4.82</v>
      </c>
      <c r="D874" s="54" t="s">
        <v>1299</v>
      </c>
      <c r="E874" s="51">
        <v>42480</v>
      </c>
      <c r="F874" s="51">
        <v>42535</v>
      </c>
      <c r="G874" s="2">
        <f t="shared" si="26"/>
        <v>1</v>
      </c>
      <c r="H874" s="3">
        <f t="shared" si="27"/>
        <v>4.82</v>
      </c>
    </row>
    <row r="875" spans="1:8">
      <c r="A875" s="51">
        <v>42536</v>
      </c>
      <c r="B875" s="52" t="s">
        <v>61</v>
      </c>
      <c r="C875" s="53">
        <v>1024</v>
      </c>
      <c r="D875" s="54" t="s">
        <v>1300</v>
      </c>
      <c r="E875" s="51">
        <v>42466</v>
      </c>
      <c r="F875" s="51">
        <v>42535</v>
      </c>
      <c r="G875" s="2">
        <f t="shared" si="26"/>
        <v>1</v>
      </c>
      <c r="H875" s="3">
        <f t="shared" si="27"/>
        <v>1024</v>
      </c>
    </row>
    <row r="876" spans="1:8">
      <c r="A876" s="51">
        <v>42536</v>
      </c>
      <c r="B876" s="52" t="s">
        <v>61</v>
      </c>
      <c r="C876" s="53">
        <v>58.09</v>
      </c>
      <c r="D876" s="54" t="s">
        <v>1301</v>
      </c>
      <c r="E876" s="51">
        <v>42466</v>
      </c>
      <c r="F876" s="51">
        <v>42535</v>
      </c>
      <c r="G876" s="2">
        <f t="shared" si="26"/>
        <v>1</v>
      </c>
      <c r="H876" s="3">
        <f t="shared" si="27"/>
        <v>58.09</v>
      </c>
    </row>
    <row r="877" spans="1:8">
      <c r="A877" s="51">
        <v>42536</v>
      </c>
      <c r="B877" s="52" t="s">
        <v>61</v>
      </c>
      <c r="C877" s="53">
        <v>187</v>
      </c>
      <c r="D877" s="54" t="s">
        <v>1302</v>
      </c>
      <c r="E877" s="51">
        <v>42466</v>
      </c>
      <c r="F877" s="51">
        <v>42535</v>
      </c>
      <c r="G877" s="2">
        <f t="shared" si="26"/>
        <v>1</v>
      </c>
      <c r="H877" s="3">
        <f t="shared" si="27"/>
        <v>187</v>
      </c>
    </row>
    <row r="878" spans="1:8">
      <c r="A878" s="51">
        <v>42536</v>
      </c>
      <c r="B878" s="52" t="s">
        <v>61</v>
      </c>
      <c r="C878" s="53">
        <v>212.33</v>
      </c>
      <c r="D878" s="54" t="s">
        <v>1303</v>
      </c>
      <c r="E878" s="51">
        <v>42466</v>
      </c>
      <c r="F878" s="51">
        <v>42535</v>
      </c>
      <c r="G878" s="2">
        <f t="shared" si="26"/>
        <v>1</v>
      </c>
      <c r="H878" s="3">
        <f t="shared" si="27"/>
        <v>212.33</v>
      </c>
    </row>
    <row r="879" spans="1:8">
      <c r="A879" s="51">
        <v>42536</v>
      </c>
      <c r="B879" s="52" t="s">
        <v>61</v>
      </c>
      <c r="C879" s="53">
        <v>39.25</v>
      </c>
      <c r="D879" s="54" t="s">
        <v>1304</v>
      </c>
      <c r="E879" s="51">
        <v>42466</v>
      </c>
      <c r="F879" s="51">
        <v>42535</v>
      </c>
      <c r="G879" s="2">
        <f t="shared" si="26"/>
        <v>1</v>
      </c>
      <c r="H879" s="3">
        <f t="shared" si="27"/>
        <v>39.25</v>
      </c>
    </row>
    <row r="880" spans="1:8">
      <c r="A880" s="51">
        <v>42536</v>
      </c>
      <c r="B880" s="52" t="s">
        <v>61</v>
      </c>
      <c r="C880" s="53">
        <v>934</v>
      </c>
      <c r="D880" s="54" t="s">
        <v>1305</v>
      </c>
      <c r="E880" s="51">
        <v>42466</v>
      </c>
      <c r="F880" s="51">
        <v>42535</v>
      </c>
      <c r="G880" s="2">
        <f t="shared" si="26"/>
        <v>1</v>
      </c>
      <c r="H880" s="3">
        <f t="shared" si="27"/>
        <v>934</v>
      </c>
    </row>
    <row r="881" spans="1:8">
      <c r="A881" s="51">
        <v>42536</v>
      </c>
      <c r="B881" s="52" t="s">
        <v>61</v>
      </c>
      <c r="C881" s="53">
        <v>40.520000000000003</v>
      </c>
      <c r="D881" s="54" t="s">
        <v>1306</v>
      </c>
      <c r="E881" s="51">
        <v>42466</v>
      </c>
      <c r="F881" s="51">
        <v>42551</v>
      </c>
      <c r="G881" s="2">
        <f t="shared" si="26"/>
        <v>-15</v>
      </c>
      <c r="H881" s="3">
        <f t="shared" si="27"/>
        <v>-607.80000000000007</v>
      </c>
    </row>
    <row r="882" spans="1:8">
      <c r="A882" s="51">
        <v>42536</v>
      </c>
      <c r="B882" s="52" t="s">
        <v>61</v>
      </c>
      <c r="C882" s="53">
        <v>25.15</v>
      </c>
      <c r="D882" s="54" t="s">
        <v>1307</v>
      </c>
      <c r="E882" s="51">
        <v>42466</v>
      </c>
      <c r="F882" s="51">
        <v>42551</v>
      </c>
      <c r="G882" s="2">
        <f t="shared" si="26"/>
        <v>-15</v>
      </c>
      <c r="H882" s="3">
        <f t="shared" si="27"/>
        <v>-377.25</v>
      </c>
    </row>
    <row r="883" spans="1:8">
      <c r="A883" s="51">
        <v>42536</v>
      </c>
      <c r="B883" s="52" t="s">
        <v>61</v>
      </c>
      <c r="C883" s="53">
        <v>245.16</v>
      </c>
      <c r="D883" s="54" t="s">
        <v>1308</v>
      </c>
      <c r="E883" s="51">
        <v>42466</v>
      </c>
      <c r="F883" s="51">
        <v>42551</v>
      </c>
      <c r="G883" s="2">
        <f t="shared" si="26"/>
        <v>-15</v>
      </c>
      <c r="H883" s="3">
        <f t="shared" si="27"/>
        <v>-3677.4</v>
      </c>
    </row>
    <row r="884" spans="1:8">
      <c r="A884" s="51">
        <v>42536</v>
      </c>
      <c r="B884" s="52" t="s">
        <v>61</v>
      </c>
      <c r="C884" s="53">
        <v>19.48</v>
      </c>
      <c r="D884" s="54" t="s">
        <v>1309</v>
      </c>
      <c r="E884" s="51">
        <v>42466</v>
      </c>
      <c r="F884" s="51">
        <v>42551</v>
      </c>
      <c r="G884" s="2">
        <f t="shared" si="26"/>
        <v>-15</v>
      </c>
      <c r="H884" s="3">
        <f t="shared" si="27"/>
        <v>-292.2</v>
      </c>
    </row>
    <row r="885" spans="1:8">
      <c r="A885" s="51">
        <v>42536</v>
      </c>
      <c r="B885" s="52" t="s">
        <v>61</v>
      </c>
      <c r="C885" s="53">
        <v>82.39</v>
      </c>
      <c r="D885" s="54" t="s">
        <v>1310</v>
      </c>
      <c r="E885" s="51">
        <v>42466</v>
      </c>
      <c r="F885" s="51">
        <v>42551</v>
      </c>
      <c r="G885" s="2">
        <f t="shared" si="26"/>
        <v>-15</v>
      </c>
      <c r="H885" s="3">
        <f t="shared" si="27"/>
        <v>-1235.8499999999999</v>
      </c>
    </row>
    <row r="886" spans="1:8">
      <c r="A886" s="51">
        <v>42536</v>
      </c>
      <c r="B886" s="52" t="s">
        <v>61</v>
      </c>
      <c r="C886" s="53">
        <v>29.61</v>
      </c>
      <c r="D886" s="54" t="s">
        <v>1311</v>
      </c>
      <c r="E886" s="51">
        <v>42466</v>
      </c>
      <c r="F886" s="51">
        <v>42551</v>
      </c>
      <c r="G886" s="2">
        <f t="shared" si="26"/>
        <v>-15</v>
      </c>
      <c r="H886" s="3">
        <f t="shared" si="27"/>
        <v>-444.15</v>
      </c>
    </row>
    <row r="887" spans="1:8">
      <c r="A887" s="51">
        <v>42536</v>
      </c>
      <c r="B887" s="52" t="s">
        <v>61</v>
      </c>
      <c r="C887" s="53">
        <v>29.61</v>
      </c>
      <c r="D887" s="54" t="s">
        <v>1312</v>
      </c>
      <c r="E887" s="51">
        <v>42466</v>
      </c>
      <c r="F887" s="51">
        <v>42551</v>
      </c>
      <c r="G887" s="2">
        <f t="shared" si="26"/>
        <v>-15</v>
      </c>
      <c r="H887" s="3">
        <f t="shared" si="27"/>
        <v>-444.15</v>
      </c>
    </row>
    <row r="888" spans="1:8">
      <c r="A888" s="51">
        <v>42536</v>
      </c>
      <c r="B888" s="52" t="s">
        <v>61</v>
      </c>
      <c r="C888" s="53">
        <v>95.34</v>
      </c>
      <c r="D888" s="54" t="s">
        <v>1313</v>
      </c>
      <c r="E888" s="51">
        <v>42466</v>
      </c>
      <c r="F888" s="51">
        <v>42551</v>
      </c>
      <c r="G888" s="2">
        <f t="shared" si="26"/>
        <v>-15</v>
      </c>
      <c r="H888" s="3">
        <f t="shared" si="27"/>
        <v>-1430.1000000000001</v>
      </c>
    </row>
    <row r="889" spans="1:8">
      <c r="A889" s="51">
        <v>42536</v>
      </c>
      <c r="B889" s="52" t="s">
        <v>61</v>
      </c>
      <c r="C889" s="53">
        <v>82.39</v>
      </c>
      <c r="D889" s="54" t="s">
        <v>1314</v>
      </c>
      <c r="E889" s="51">
        <v>42466</v>
      </c>
      <c r="F889" s="51">
        <v>42551</v>
      </c>
      <c r="G889" s="2">
        <f t="shared" si="26"/>
        <v>-15</v>
      </c>
      <c r="H889" s="3">
        <f t="shared" si="27"/>
        <v>-1235.8499999999999</v>
      </c>
    </row>
    <row r="890" spans="1:8">
      <c r="A890" s="51">
        <v>42536</v>
      </c>
      <c r="B890" s="52" t="s">
        <v>61</v>
      </c>
      <c r="C890" s="53">
        <v>29.67</v>
      </c>
      <c r="D890" s="54" t="s">
        <v>1315</v>
      </c>
      <c r="E890" s="51">
        <v>42466</v>
      </c>
      <c r="F890" s="51">
        <v>42551</v>
      </c>
      <c r="G890" s="2">
        <f t="shared" si="26"/>
        <v>-15</v>
      </c>
      <c r="H890" s="3">
        <f t="shared" si="27"/>
        <v>-445.05</v>
      </c>
    </row>
    <row r="891" spans="1:8">
      <c r="A891" s="51">
        <v>42536</v>
      </c>
      <c r="B891" s="52" t="s">
        <v>61</v>
      </c>
      <c r="C891" s="53">
        <v>95.34</v>
      </c>
      <c r="D891" s="54" t="s">
        <v>1316</v>
      </c>
      <c r="E891" s="51">
        <v>42466</v>
      </c>
      <c r="F891" s="51">
        <v>42551</v>
      </c>
      <c r="G891" s="2">
        <f t="shared" si="26"/>
        <v>-15</v>
      </c>
      <c r="H891" s="3">
        <f t="shared" si="27"/>
        <v>-1430.1000000000001</v>
      </c>
    </row>
    <row r="892" spans="1:8">
      <c r="A892" s="51">
        <v>42536</v>
      </c>
      <c r="B892" s="52" t="s">
        <v>61</v>
      </c>
      <c r="C892" s="53">
        <v>29</v>
      </c>
      <c r="D892" s="54" t="s">
        <v>1317</v>
      </c>
      <c r="E892" s="51">
        <v>42466</v>
      </c>
      <c r="F892" s="51">
        <v>42551</v>
      </c>
      <c r="G892" s="2">
        <f t="shared" si="26"/>
        <v>-15</v>
      </c>
      <c r="H892" s="3">
        <f t="shared" si="27"/>
        <v>-435</v>
      </c>
    </row>
    <row r="893" spans="1:8">
      <c r="A893" s="51">
        <v>42536</v>
      </c>
      <c r="B893" s="52" t="s">
        <v>61</v>
      </c>
      <c r="C893" s="53">
        <v>19.48</v>
      </c>
      <c r="D893" s="54" t="s">
        <v>1318</v>
      </c>
      <c r="E893" s="51">
        <v>42466</v>
      </c>
      <c r="F893" s="51">
        <v>42551</v>
      </c>
      <c r="G893" s="2">
        <f t="shared" si="26"/>
        <v>-15</v>
      </c>
      <c r="H893" s="3">
        <f t="shared" si="27"/>
        <v>-292.2</v>
      </c>
    </row>
    <row r="894" spans="1:8">
      <c r="A894" s="51">
        <v>42536</v>
      </c>
      <c r="B894" s="52" t="s">
        <v>61</v>
      </c>
      <c r="C894" s="53">
        <v>44.23</v>
      </c>
      <c r="D894" s="54" t="s">
        <v>1319</v>
      </c>
      <c r="E894" s="51">
        <v>42466</v>
      </c>
      <c r="F894" s="51">
        <v>42551</v>
      </c>
      <c r="G894" s="2">
        <f t="shared" si="26"/>
        <v>-15</v>
      </c>
      <c r="H894" s="3">
        <f t="shared" si="27"/>
        <v>-663.44999999999993</v>
      </c>
    </row>
    <row r="895" spans="1:8">
      <c r="A895" s="51">
        <v>42536</v>
      </c>
      <c r="B895" s="52" t="s">
        <v>61</v>
      </c>
      <c r="C895" s="53">
        <v>19.48</v>
      </c>
      <c r="D895" s="54" t="s">
        <v>1320</v>
      </c>
      <c r="E895" s="51">
        <v>42466</v>
      </c>
      <c r="F895" s="51">
        <v>42551</v>
      </c>
      <c r="G895" s="2">
        <f t="shared" si="26"/>
        <v>-15</v>
      </c>
      <c r="H895" s="3">
        <f t="shared" si="27"/>
        <v>-292.2</v>
      </c>
    </row>
    <row r="896" spans="1:8">
      <c r="A896" s="51">
        <v>42536</v>
      </c>
      <c r="B896" s="52" t="s">
        <v>61</v>
      </c>
      <c r="C896" s="53">
        <v>29</v>
      </c>
      <c r="D896" s="54" t="s">
        <v>1321</v>
      </c>
      <c r="E896" s="51">
        <v>42466</v>
      </c>
      <c r="F896" s="51">
        <v>42551</v>
      </c>
      <c r="G896" s="2">
        <f t="shared" si="26"/>
        <v>-15</v>
      </c>
      <c r="H896" s="3">
        <f t="shared" si="27"/>
        <v>-435</v>
      </c>
    </row>
    <row r="897" spans="1:8">
      <c r="A897" s="51">
        <v>42536</v>
      </c>
      <c r="B897" s="52" t="s">
        <v>61</v>
      </c>
      <c r="C897" s="53">
        <v>21.56</v>
      </c>
      <c r="D897" s="54" t="s">
        <v>1322</v>
      </c>
      <c r="E897" s="51">
        <v>42466</v>
      </c>
      <c r="F897" s="51">
        <v>42565</v>
      </c>
      <c r="G897" s="2">
        <f t="shared" si="26"/>
        <v>-29</v>
      </c>
      <c r="H897" s="3">
        <f t="shared" si="27"/>
        <v>-625.24</v>
      </c>
    </row>
    <row r="898" spans="1:8">
      <c r="A898" s="51">
        <v>42536</v>
      </c>
      <c r="B898" s="52" t="s">
        <v>61</v>
      </c>
      <c r="C898" s="53">
        <v>29.67</v>
      </c>
      <c r="D898" s="54" t="s">
        <v>1323</v>
      </c>
      <c r="E898" s="51">
        <v>42466</v>
      </c>
      <c r="F898" s="51">
        <v>42565</v>
      </c>
      <c r="G898" s="2">
        <f t="shared" si="26"/>
        <v>-29</v>
      </c>
      <c r="H898" s="3">
        <f t="shared" si="27"/>
        <v>-860.43000000000006</v>
      </c>
    </row>
    <row r="899" spans="1:8">
      <c r="A899" s="51">
        <v>42536</v>
      </c>
      <c r="B899" s="52" t="s">
        <v>61</v>
      </c>
      <c r="C899" s="53">
        <v>37.36</v>
      </c>
      <c r="D899" s="54" t="s">
        <v>1324</v>
      </c>
      <c r="E899" s="51">
        <v>42466</v>
      </c>
      <c r="F899" s="51">
        <v>42565</v>
      </c>
      <c r="G899" s="2">
        <f t="shared" si="26"/>
        <v>-29</v>
      </c>
      <c r="H899" s="3">
        <f t="shared" si="27"/>
        <v>-1083.44</v>
      </c>
    </row>
    <row r="900" spans="1:8">
      <c r="A900" s="51">
        <v>42536</v>
      </c>
      <c r="B900" s="52" t="s">
        <v>61</v>
      </c>
      <c r="C900" s="53">
        <v>19.48</v>
      </c>
      <c r="D900" s="54" t="s">
        <v>1325</v>
      </c>
      <c r="E900" s="51">
        <v>42466</v>
      </c>
      <c r="F900" s="51">
        <v>42565</v>
      </c>
      <c r="G900" s="2">
        <f t="shared" si="26"/>
        <v>-29</v>
      </c>
      <c r="H900" s="3">
        <f t="shared" si="27"/>
        <v>-564.91999999999996</v>
      </c>
    </row>
    <row r="901" spans="1:8">
      <c r="A901" s="51">
        <v>42536</v>
      </c>
      <c r="B901" s="52" t="s">
        <v>61</v>
      </c>
      <c r="C901" s="53">
        <v>190.66</v>
      </c>
      <c r="D901" s="54" t="s">
        <v>1326</v>
      </c>
      <c r="E901" s="51">
        <v>42466</v>
      </c>
      <c r="F901" s="51">
        <v>42565</v>
      </c>
      <c r="G901" s="2">
        <f t="shared" si="26"/>
        <v>-29</v>
      </c>
      <c r="H901" s="3">
        <f t="shared" si="27"/>
        <v>-5529.14</v>
      </c>
    </row>
    <row r="902" spans="1:8">
      <c r="A902" s="51">
        <v>42536</v>
      </c>
      <c r="B902" s="52" t="s">
        <v>61</v>
      </c>
      <c r="C902" s="53">
        <v>19.48</v>
      </c>
      <c r="D902" s="54" t="s">
        <v>1327</v>
      </c>
      <c r="E902" s="51">
        <v>42466</v>
      </c>
      <c r="F902" s="51">
        <v>42565</v>
      </c>
      <c r="G902" s="2">
        <f t="shared" si="26"/>
        <v>-29</v>
      </c>
      <c r="H902" s="3">
        <f t="shared" si="27"/>
        <v>-564.91999999999996</v>
      </c>
    </row>
    <row r="903" spans="1:8">
      <c r="A903" s="51">
        <v>42536</v>
      </c>
      <c r="B903" s="52" t="s">
        <v>61</v>
      </c>
      <c r="C903" s="53">
        <v>29</v>
      </c>
      <c r="D903" s="54" t="s">
        <v>1328</v>
      </c>
      <c r="E903" s="51">
        <v>42466</v>
      </c>
      <c r="F903" s="51">
        <v>42565</v>
      </c>
      <c r="G903" s="2">
        <f t="shared" ref="G903:G966" si="28">SUM(A903-F903)</f>
        <v>-29</v>
      </c>
      <c r="H903" s="3">
        <f t="shared" si="27"/>
        <v>-841</v>
      </c>
    </row>
    <row r="904" spans="1:8">
      <c r="A904" s="51">
        <v>42536</v>
      </c>
      <c r="B904" s="52" t="s">
        <v>61</v>
      </c>
      <c r="C904" s="53">
        <v>16.96</v>
      </c>
      <c r="D904" s="54" t="s">
        <v>1329</v>
      </c>
      <c r="E904" s="51">
        <v>42466</v>
      </c>
      <c r="F904" s="51">
        <v>42565</v>
      </c>
      <c r="G904" s="2">
        <f t="shared" si="28"/>
        <v>-29</v>
      </c>
      <c r="H904" s="3">
        <f t="shared" si="27"/>
        <v>-491.84000000000003</v>
      </c>
    </row>
    <row r="905" spans="1:8">
      <c r="A905" s="51">
        <v>42536</v>
      </c>
      <c r="B905" s="52" t="s">
        <v>61</v>
      </c>
      <c r="C905" s="53">
        <v>44.66</v>
      </c>
      <c r="D905" s="54" t="s">
        <v>1330</v>
      </c>
      <c r="E905" s="51">
        <v>42466</v>
      </c>
      <c r="F905" s="51">
        <v>42565</v>
      </c>
      <c r="G905" s="2">
        <f t="shared" si="28"/>
        <v>-29</v>
      </c>
      <c r="H905" s="3">
        <f t="shared" si="27"/>
        <v>-1295.1399999999999</v>
      </c>
    </row>
    <row r="906" spans="1:8">
      <c r="A906" s="51">
        <v>42536</v>
      </c>
      <c r="B906" s="52" t="s">
        <v>61</v>
      </c>
      <c r="C906" s="53">
        <v>47.92</v>
      </c>
      <c r="D906" s="54" t="s">
        <v>1331</v>
      </c>
      <c r="E906" s="51">
        <v>42466</v>
      </c>
      <c r="F906" s="51">
        <v>42565</v>
      </c>
      <c r="G906" s="2">
        <f t="shared" si="28"/>
        <v>-29</v>
      </c>
      <c r="H906" s="3">
        <f t="shared" si="27"/>
        <v>-1389.68</v>
      </c>
    </row>
    <row r="907" spans="1:8">
      <c r="A907" s="51">
        <v>42536</v>
      </c>
      <c r="B907" s="52" t="s">
        <v>61</v>
      </c>
      <c r="C907" s="53">
        <v>62.57</v>
      </c>
      <c r="D907" s="54" t="s">
        <v>1332</v>
      </c>
      <c r="E907" s="51">
        <v>42466</v>
      </c>
      <c r="F907" s="51">
        <v>42565</v>
      </c>
      <c r="G907" s="2">
        <f t="shared" si="28"/>
        <v>-29</v>
      </c>
      <c r="H907" s="3">
        <f t="shared" si="27"/>
        <v>-1814.53</v>
      </c>
    </row>
    <row r="908" spans="1:8">
      <c r="A908" s="51">
        <v>42536</v>
      </c>
      <c r="B908" s="52" t="s">
        <v>61</v>
      </c>
      <c r="C908" s="53">
        <v>231.89</v>
      </c>
      <c r="D908" s="54" t="s">
        <v>1333</v>
      </c>
      <c r="E908" s="51">
        <v>42466</v>
      </c>
      <c r="F908" s="51">
        <v>42565</v>
      </c>
      <c r="G908" s="2">
        <f t="shared" si="28"/>
        <v>-29</v>
      </c>
      <c r="H908" s="3">
        <f t="shared" si="27"/>
        <v>-6724.8099999999995</v>
      </c>
    </row>
    <row r="909" spans="1:8">
      <c r="A909" s="51">
        <v>42536</v>
      </c>
      <c r="B909" s="52" t="s">
        <v>61</v>
      </c>
      <c r="C909" s="53">
        <v>115.03</v>
      </c>
      <c r="D909" s="54" t="s">
        <v>1334</v>
      </c>
      <c r="E909" s="51">
        <v>42405</v>
      </c>
      <c r="F909" s="51">
        <v>42565</v>
      </c>
      <c r="G909" s="2">
        <f t="shared" si="28"/>
        <v>-29</v>
      </c>
      <c r="H909" s="3">
        <f t="shared" si="27"/>
        <v>-3335.87</v>
      </c>
    </row>
    <row r="910" spans="1:8">
      <c r="A910" s="51">
        <v>42536</v>
      </c>
      <c r="B910" s="52" t="s">
        <v>61</v>
      </c>
      <c r="C910" s="53">
        <v>68.88</v>
      </c>
      <c r="D910" s="54" t="s">
        <v>1335</v>
      </c>
      <c r="E910" s="51">
        <v>42466</v>
      </c>
      <c r="F910" s="51">
        <v>42565</v>
      </c>
      <c r="G910" s="2">
        <f t="shared" si="28"/>
        <v>-29</v>
      </c>
      <c r="H910" s="3">
        <f t="shared" si="27"/>
        <v>-1997.52</v>
      </c>
    </row>
    <row r="911" spans="1:8">
      <c r="A911" s="51">
        <v>42536</v>
      </c>
      <c r="B911" s="52" t="s">
        <v>61</v>
      </c>
      <c r="C911" s="53">
        <v>29</v>
      </c>
      <c r="D911" s="54" t="s">
        <v>1336</v>
      </c>
      <c r="E911" s="51">
        <v>42466</v>
      </c>
      <c r="F911" s="51">
        <v>42565</v>
      </c>
      <c r="G911" s="2">
        <f t="shared" si="28"/>
        <v>-29</v>
      </c>
      <c r="H911" s="3">
        <f t="shared" si="27"/>
        <v>-841</v>
      </c>
    </row>
    <row r="912" spans="1:8">
      <c r="A912" s="51">
        <v>42536</v>
      </c>
      <c r="B912" s="52" t="s">
        <v>61</v>
      </c>
      <c r="C912" s="53">
        <v>29.71</v>
      </c>
      <c r="D912" s="54" t="s">
        <v>1337</v>
      </c>
      <c r="E912" s="51">
        <v>42466</v>
      </c>
      <c r="F912" s="51">
        <v>42565</v>
      </c>
      <c r="G912" s="2">
        <f t="shared" si="28"/>
        <v>-29</v>
      </c>
      <c r="H912" s="3">
        <f t="shared" si="27"/>
        <v>-861.59</v>
      </c>
    </row>
    <row r="913" spans="1:8">
      <c r="A913" s="51">
        <v>42536</v>
      </c>
      <c r="B913" s="52" t="s">
        <v>61</v>
      </c>
      <c r="C913" s="53">
        <v>29.61</v>
      </c>
      <c r="D913" s="54" t="s">
        <v>1338</v>
      </c>
      <c r="E913" s="51">
        <v>42466</v>
      </c>
      <c r="F913" s="51">
        <v>42565</v>
      </c>
      <c r="G913" s="2">
        <f t="shared" si="28"/>
        <v>-29</v>
      </c>
      <c r="H913" s="3">
        <f t="shared" si="27"/>
        <v>-858.68999999999994</v>
      </c>
    </row>
    <row r="914" spans="1:8">
      <c r="A914" s="51">
        <v>42536</v>
      </c>
      <c r="B914" s="52" t="s">
        <v>61</v>
      </c>
      <c r="C914" s="53">
        <v>58.16</v>
      </c>
      <c r="D914" s="54" t="s">
        <v>1339</v>
      </c>
      <c r="E914" s="51">
        <v>42466</v>
      </c>
      <c r="F914" s="51">
        <v>42565</v>
      </c>
      <c r="G914" s="2">
        <f t="shared" si="28"/>
        <v>-29</v>
      </c>
      <c r="H914" s="3">
        <f t="shared" ref="H914:H977" si="29">SUM(G914*C914)</f>
        <v>-1686.6399999999999</v>
      </c>
    </row>
    <row r="915" spans="1:8">
      <c r="A915" s="51">
        <v>42536</v>
      </c>
      <c r="B915" s="52" t="s">
        <v>61</v>
      </c>
      <c r="C915" s="53">
        <v>58.45</v>
      </c>
      <c r="D915" s="54" t="s">
        <v>1340</v>
      </c>
      <c r="E915" s="51">
        <v>42466</v>
      </c>
      <c r="F915" s="51">
        <v>42565</v>
      </c>
      <c r="G915" s="2">
        <f t="shared" si="28"/>
        <v>-29</v>
      </c>
      <c r="H915" s="3">
        <f t="shared" si="29"/>
        <v>-1695.0500000000002</v>
      </c>
    </row>
    <row r="916" spans="1:8">
      <c r="A916" s="51">
        <v>42536</v>
      </c>
      <c r="B916" s="52" t="s">
        <v>61</v>
      </c>
      <c r="C916" s="53">
        <v>56.41</v>
      </c>
      <c r="D916" s="54" t="s">
        <v>1341</v>
      </c>
      <c r="E916" s="51">
        <v>42466</v>
      </c>
      <c r="F916" s="51">
        <v>42565</v>
      </c>
      <c r="G916" s="2">
        <f t="shared" si="28"/>
        <v>-29</v>
      </c>
      <c r="H916" s="3">
        <f t="shared" si="29"/>
        <v>-1635.8899999999999</v>
      </c>
    </row>
    <row r="917" spans="1:8">
      <c r="A917" s="51">
        <v>42536</v>
      </c>
      <c r="B917" s="52" t="s">
        <v>61</v>
      </c>
      <c r="C917" s="53">
        <v>33.19</v>
      </c>
      <c r="D917" s="54" t="s">
        <v>1342</v>
      </c>
      <c r="E917" s="51">
        <v>42466</v>
      </c>
      <c r="F917" s="51">
        <v>42565</v>
      </c>
      <c r="G917" s="2">
        <f t="shared" si="28"/>
        <v>-29</v>
      </c>
      <c r="H917" s="3">
        <f t="shared" si="29"/>
        <v>-962.51</v>
      </c>
    </row>
    <row r="918" spans="1:8">
      <c r="A918" s="51">
        <v>42536</v>
      </c>
      <c r="B918" s="52" t="s">
        <v>61</v>
      </c>
      <c r="C918" s="53">
        <v>104.6</v>
      </c>
      <c r="D918" s="54" t="s">
        <v>1343</v>
      </c>
      <c r="E918" s="51">
        <v>42466</v>
      </c>
      <c r="F918" s="51">
        <v>42565</v>
      </c>
      <c r="G918" s="2">
        <f t="shared" si="28"/>
        <v>-29</v>
      </c>
      <c r="H918" s="3">
        <f t="shared" si="29"/>
        <v>-3033.3999999999996</v>
      </c>
    </row>
    <row r="919" spans="1:8">
      <c r="A919" s="51">
        <v>42536</v>
      </c>
      <c r="B919" s="52" t="s">
        <v>61</v>
      </c>
      <c r="C919" s="53">
        <v>4.09</v>
      </c>
      <c r="D919" s="54" t="s">
        <v>1344</v>
      </c>
      <c r="E919" s="51">
        <v>42466</v>
      </c>
      <c r="F919" s="51">
        <v>42565</v>
      </c>
      <c r="G919" s="2">
        <f t="shared" si="28"/>
        <v>-29</v>
      </c>
      <c r="H919" s="3">
        <f t="shared" si="29"/>
        <v>-118.61</v>
      </c>
    </row>
    <row r="920" spans="1:8">
      <c r="A920" s="51">
        <v>42536</v>
      </c>
      <c r="B920" s="52" t="s">
        <v>61</v>
      </c>
      <c r="C920" s="53">
        <v>6362.13</v>
      </c>
      <c r="D920" s="55">
        <v>4220816800006470</v>
      </c>
      <c r="E920" s="51">
        <v>42466</v>
      </c>
      <c r="F920" s="51">
        <v>42565</v>
      </c>
      <c r="G920" s="2">
        <f t="shared" si="28"/>
        <v>-29</v>
      </c>
      <c r="H920" s="3">
        <f t="shared" si="29"/>
        <v>-184501.77</v>
      </c>
    </row>
    <row r="921" spans="1:8">
      <c r="A921" s="51">
        <v>42536</v>
      </c>
      <c r="B921" s="52" t="s">
        <v>61</v>
      </c>
      <c r="C921" s="53">
        <v>1636</v>
      </c>
      <c r="D921" s="54" t="s">
        <v>1345</v>
      </c>
      <c r="E921" s="51">
        <v>42466</v>
      </c>
      <c r="F921" s="51">
        <v>42565</v>
      </c>
      <c r="G921" s="2">
        <f t="shared" si="28"/>
        <v>-29</v>
      </c>
      <c r="H921" s="3">
        <f t="shared" si="29"/>
        <v>-47444</v>
      </c>
    </row>
    <row r="922" spans="1:8">
      <c r="A922" s="51">
        <v>42536</v>
      </c>
      <c r="B922" s="52" t="s">
        <v>1346</v>
      </c>
      <c r="C922" s="53">
        <v>1600</v>
      </c>
      <c r="D922" s="54" t="s">
        <v>315</v>
      </c>
      <c r="E922" s="51">
        <v>42382</v>
      </c>
      <c r="F922" s="51">
        <v>42413</v>
      </c>
      <c r="G922" s="2">
        <f t="shared" si="28"/>
        <v>123</v>
      </c>
      <c r="H922" s="3">
        <f t="shared" si="29"/>
        <v>196800</v>
      </c>
    </row>
    <row r="923" spans="1:8">
      <c r="A923" s="51">
        <v>42536</v>
      </c>
      <c r="B923" s="52" t="s">
        <v>183</v>
      </c>
      <c r="C923" s="53">
        <v>5000</v>
      </c>
      <c r="D923" s="54" t="s">
        <v>1347</v>
      </c>
      <c r="E923" s="51">
        <v>42530</v>
      </c>
      <c r="F923" s="51">
        <v>42565</v>
      </c>
      <c r="G923" s="2">
        <f t="shared" si="28"/>
        <v>-29</v>
      </c>
      <c r="H923" s="3">
        <f t="shared" si="29"/>
        <v>-145000</v>
      </c>
    </row>
    <row r="924" spans="1:8">
      <c r="A924" s="51">
        <v>42536</v>
      </c>
      <c r="B924" s="52" t="s">
        <v>230</v>
      </c>
      <c r="C924" s="53">
        <v>108.6</v>
      </c>
      <c r="D924" s="54">
        <v>3000001022</v>
      </c>
      <c r="E924" s="51">
        <v>42395</v>
      </c>
      <c r="F924" s="51">
        <v>42426</v>
      </c>
      <c r="G924" s="2">
        <f t="shared" si="28"/>
        <v>110</v>
      </c>
      <c r="H924" s="3">
        <f t="shared" si="29"/>
        <v>11946</v>
      </c>
    </row>
    <row r="925" spans="1:8">
      <c r="A925" s="51">
        <v>42541</v>
      </c>
      <c r="B925" s="52" t="s">
        <v>1270</v>
      </c>
      <c r="C925" s="53">
        <v>2000</v>
      </c>
      <c r="D925" s="54" t="s">
        <v>300</v>
      </c>
      <c r="E925" s="51">
        <v>42528</v>
      </c>
      <c r="F925" s="51">
        <v>42561</v>
      </c>
      <c r="G925" s="2">
        <f t="shared" si="28"/>
        <v>-20</v>
      </c>
      <c r="H925" s="3">
        <f t="shared" si="29"/>
        <v>-40000</v>
      </c>
    </row>
    <row r="926" spans="1:8">
      <c r="A926" s="51">
        <v>42541</v>
      </c>
      <c r="B926" s="52" t="s">
        <v>122</v>
      </c>
      <c r="C926" s="53">
        <v>11978.8</v>
      </c>
      <c r="D926" s="54" t="s">
        <v>571</v>
      </c>
      <c r="E926" s="51">
        <v>42521</v>
      </c>
      <c r="F926" s="51">
        <v>42552</v>
      </c>
      <c r="G926" s="2">
        <f t="shared" si="28"/>
        <v>-11</v>
      </c>
      <c r="H926" s="3">
        <f t="shared" si="29"/>
        <v>-131766.79999999999</v>
      </c>
    </row>
    <row r="927" spans="1:8">
      <c r="A927" s="51">
        <v>42545</v>
      </c>
      <c r="B927" s="52" t="s">
        <v>794</v>
      </c>
      <c r="C927" s="53">
        <v>26.52</v>
      </c>
      <c r="D927" s="55">
        <v>161901019284</v>
      </c>
      <c r="E927" s="51">
        <v>42517</v>
      </c>
      <c r="F927" s="51">
        <v>42542</v>
      </c>
      <c r="G927" s="2">
        <f t="shared" si="28"/>
        <v>3</v>
      </c>
      <c r="H927" s="3">
        <f t="shared" si="29"/>
        <v>79.56</v>
      </c>
    </row>
    <row r="928" spans="1:8">
      <c r="A928" s="51">
        <v>42545</v>
      </c>
      <c r="B928" s="52" t="s">
        <v>794</v>
      </c>
      <c r="C928" s="53">
        <v>189.34</v>
      </c>
      <c r="D928" s="55">
        <v>16191019221</v>
      </c>
      <c r="E928" s="51">
        <v>42517</v>
      </c>
      <c r="F928" s="51">
        <v>42543</v>
      </c>
      <c r="G928" s="2">
        <f t="shared" si="28"/>
        <v>2</v>
      </c>
      <c r="H928" s="3">
        <f t="shared" si="29"/>
        <v>378.68</v>
      </c>
    </row>
    <row r="929" spans="1:8">
      <c r="A929" s="51">
        <v>42545</v>
      </c>
      <c r="B929" s="52" t="s">
        <v>794</v>
      </c>
      <c r="C929" s="53">
        <v>557.65</v>
      </c>
      <c r="D929" s="55">
        <v>161901019223</v>
      </c>
      <c r="E929" s="51">
        <v>42517</v>
      </c>
      <c r="F929" s="51">
        <v>42543</v>
      </c>
      <c r="G929" s="2">
        <f t="shared" si="28"/>
        <v>2</v>
      </c>
      <c r="H929" s="3">
        <f t="shared" si="29"/>
        <v>1115.3</v>
      </c>
    </row>
    <row r="930" spans="1:8">
      <c r="A930" s="51">
        <v>42545</v>
      </c>
      <c r="B930" s="52" t="s">
        <v>794</v>
      </c>
      <c r="C930" s="53">
        <v>152.91999999999999</v>
      </c>
      <c r="D930" s="55">
        <v>161901019222</v>
      </c>
      <c r="E930" s="51">
        <v>42517</v>
      </c>
      <c r="F930" s="51">
        <v>42543</v>
      </c>
      <c r="G930" s="2">
        <f t="shared" si="28"/>
        <v>2</v>
      </c>
      <c r="H930" s="3">
        <f t="shared" si="29"/>
        <v>305.83999999999997</v>
      </c>
    </row>
    <row r="931" spans="1:8">
      <c r="A931" s="51">
        <v>42545</v>
      </c>
      <c r="B931" s="52" t="s">
        <v>794</v>
      </c>
      <c r="C931" s="53">
        <v>26.52</v>
      </c>
      <c r="D931" s="55">
        <v>161901019283</v>
      </c>
      <c r="E931" s="51">
        <v>42517</v>
      </c>
      <c r="F931" s="51">
        <v>42543</v>
      </c>
      <c r="G931" s="2">
        <f t="shared" si="28"/>
        <v>2</v>
      </c>
      <c r="H931" s="3">
        <f t="shared" si="29"/>
        <v>53.04</v>
      </c>
    </row>
    <row r="932" spans="1:8">
      <c r="A932" s="51">
        <v>42545</v>
      </c>
      <c r="B932" s="52" t="s">
        <v>794</v>
      </c>
      <c r="C932" s="53">
        <v>26.52</v>
      </c>
      <c r="D932" s="55">
        <v>161901019226</v>
      </c>
      <c r="E932" s="51">
        <v>42517</v>
      </c>
      <c r="F932" s="51">
        <v>42543</v>
      </c>
      <c r="G932" s="2">
        <f t="shared" si="28"/>
        <v>2</v>
      </c>
      <c r="H932" s="3">
        <f t="shared" si="29"/>
        <v>53.04</v>
      </c>
    </row>
    <row r="933" spans="1:8">
      <c r="A933" s="51">
        <v>42545</v>
      </c>
      <c r="B933" s="52" t="s">
        <v>794</v>
      </c>
      <c r="C933" s="53">
        <v>55.58</v>
      </c>
      <c r="D933" s="55">
        <v>161901019227</v>
      </c>
      <c r="E933" s="51">
        <v>42517</v>
      </c>
      <c r="F933" s="51">
        <v>42543</v>
      </c>
      <c r="G933" s="2">
        <f t="shared" si="28"/>
        <v>2</v>
      </c>
      <c r="H933" s="3">
        <f t="shared" si="29"/>
        <v>111.16</v>
      </c>
    </row>
    <row r="934" spans="1:8">
      <c r="A934" s="51">
        <v>42545</v>
      </c>
      <c r="B934" s="52" t="s">
        <v>794</v>
      </c>
      <c r="C934" s="53">
        <v>193.03</v>
      </c>
      <c r="D934" s="55">
        <v>161901019224</v>
      </c>
      <c r="E934" s="51">
        <v>42517</v>
      </c>
      <c r="F934" s="51">
        <v>42543</v>
      </c>
      <c r="G934" s="2">
        <f t="shared" si="28"/>
        <v>2</v>
      </c>
      <c r="H934" s="3">
        <f t="shared" si="29"/>
        <v>386.06</v>
      </c>
    </row>
    <row r="935" spans="1:8">
      <c r="A935" s="51">
        <v>42545</v>
      </c>
      <c r="B935" s="52" t="s">
        <v>794</v>
      </c>
      <c r="C935" s="53">
        <v>1038.68</v>
      </c>
      <c r="D935" s="55">
        <v>161901019228</v>
      </c>
      <c r="E935" s="51">
        <v>42517</v>
      </c>
      <c r="F935" s="51">
        <v>42543</v>
      </c>
      <c r="G935" s="2">
        <f t="shared" si="28"/>
        <v>2</v>
      </c>
      <c r="H935" s="3">
        <f t="shared" si="29"/>
        <v>2077.36</v>
      </c>
    </row>
    <row r="936" spans="1:8">
      <c r="A936" s="51">
        <v>42545</v>
      </c>
      <c r="B936" s="52" t="s">
        <v>794</v>
      </c>
      <c r="C936" s="53">
        <v>27.07</v>
      </c>
      <c r="D936" s="55">
        <v>16190101256</v>
      </c>
      <c r="E936" s="51">
        <v>42517</v>
      </c>
      <c r="F936" s="51">
        <v>42543</v>
      </c>
      <c r="G936" s="2">
        <f t="shared" si="28"/>
        <v>2</v>
      </c>
      <c r="H936" s="3">
        <f t="shared" si="29"/>
        <v>54.14</v>
      </c>
    </row>
    <row r="937" spans="1:8">
      <c r="A937" s="51">
        <v>42545</v>
      </c>
      <c r="B937" s="52" t="s">
        <v>794</v>
      </c>
      <c r="C937" s="53">
        <v>26.52</v>
      </c>
      <c r="D937" s="55">
        <v>161901019285</v>
      </c>
      <c r="E937" s="51">
        <v>42517</v>
      </c>
      <c r="F937" s="51">
        <v>42543</v>
      </c>
      <c r="G937" s="2">
        <f t="shared" si="28"/>
        <v>2</v>
      </c>
      <c r="H937" s="3">
        <f t="shared" si="29"/>
        <v>53.04</v>
      </c>
    </row>
    <row r="938" spans="1:8">
      <c r="A938" s="51">
        <v>42545</v>
      </c>
      <c r="B938" s="52" t="s">
        <v>794</v>
      </c>
      <c r="C938" s="53">
        <v>29.43</v>
      </c>
      <c r="D938" s="55">
        <v>161901019264</v>
      </c>
      <c r="E938" s="51">
        <v>42517</v>
      </c>
      <c r="F938" s="51">
        <v>42543</v>
      </c>
      <c r="G938" s="2">
        <f t="shared" si="28"/>
        <v>2</v>
      </c>
      <c r="H938" s="3">
        <f t="shared" si="29"/>
        <v>58.86</v>
      </c>
    </row>
    <row r="939" spans="1:8">
      <c r="A939" s="51">
        <v>42545</v>
      </c>
      <c r="B939" s="52" t="s">
        <v>794</v>
      </c>
      <c r="C939" s="53">
        <v>43.95</v>
      </c>
      <c r="D939" s="55">
        <v>161901019266</v>
      </c>
      <c r="E939" s="51">
        <v>42517</v>
      </c>
      <c r="F939" s="51">
        <v>42543</v>
      </c>
      <c r="G939" s="2">
        <f t="shared" si="28"/>
        <v>2</v>
      </c>
      <c r="H939" s="3">
        <f t="shared" si="29"/>
        <v>87.9</v>
      </c>
    </row>
    <row r="940" spans="1:8">
      <c r="A940" s="51">
        <v>42545</v>
      </c>
      <c r="B940" s="52" t="s">
        <v>794</v>
      </c>
      <c r="C940" s="53">
        <v>64.02</v>
      </c>
      <c r="D940" s="55">
        <v>161901019272</v>
      </c>
      <c r="E940" s="51">
        <v>42517</v>
      </c>
      <c r="F940" s="51">
        <v>42543</v>
      </c>
      <c r="G940" s="2">
        <f t="shared" si="28"/>
        <v>2</v>
      </c>
      <c r="H940" s="3">
        <f t="shared" si="29"/>
        <v>128.04</v>
      </c>
    </row>
    <row r="941" spans="1:8">
      <c r="A941" s="51">
        <v>42545</v>
      </c>
      <c r="B941" s="52" t="s">
        <v>794</v>
      </c>
      <c r="C941" s="53">
        <v>28.14</v>
      </c>
      <c r="D941" s="55">
        <v>161901019267</v>
      </c>
      <c r="E941" s="51">
        <v>42517</v>
      </c>
      <c r="F941" s="51">
        <v>42543</v>
      </c>
      <c r="G941" s="2">
        <f t="shared" si="28"/>
        <v>2</v>
      </c>
      <c r="H941" s="3">
        <f t="shared" si="29"/>
        <v>56.28</v>
      </c>
    </row>
    <row r="942" spans="1:8">
      <c r="A942" s="51">
        <v>42545</v>
      </c>
      <c r="B942" s="52" t="s">
        <v>794</v>
      </c>
      <c r="C942" s="53">
        <v>177.72</v>
      </c>
      <c r="D942" s="55">
        <v>161901019274</v>
      </c>
      <c r="E942" s="51">
        <v>42517</v>
      </c>
      <c r="F942" s="51">
        <v>42543</v>
      </c>
      <c r="G942" s="2">
        <f t="shared" si="28"/>
        <v>2</v>
      </c>
      <c r="H942" s="3">
        <f t="shared" si="29"/>
        <v>355.44</v>
      </c>
    </row>
    <row r="943" spans="1:8">
      <c r="A943" s="51">
        <v>42545</v>
      </c>
      <c r="B943" s="52" t="s">
        <v>794</v>
      </c>
      <c r="C943" s="53">
        <v>874.01</v>
      </c>
      <c r="D943" s="55">
        <v>161901019268</v>
      </c>
      <c r="E943" s="51">
        <v>42517</v>
      </c>
      <c r="F943" s="51">
        <v>42543</v>
      </c>
      <c r="G943" s="2">
        <f t="shared" si="28"/>
        <v>2</v>
      </c>
      <c r="H943" s="3">
        <f t="shared" si="29"/>
        <v>1748.02</v>
      </c>
    </row>
    <row r="944" spans="1:8">
      <c r="A944" s="51">
        <v>42545</v>
      </c>
      <c r="B944" s="52" t="s">
        <v>794</v>
      </c>
      <c r="C944" s="53">
        <v>26.52</v>
      </c>
      <c r="D944" s="55">
        <v>161901019260</v>
      </c>
      <c r="E944" s="51">
        <v>42517</v>
      </c>
      <c r="F944" s="51">
        <v>42543</v>
      </c>
      <c r="G944" s="2">
        <f t="shared" si="28"/>
        <v>2</v>
      </c>
      <c r="H944" s="3">
        <f t="shared" si="29"/>
        <v>53.04</v>
      </c>
    </row>
    <row r="945" spans="1:8">
      <c r="A945" s="51">
        <v>42545</v>
      </c>
      <c r="B945" s="52" t="s">
        <v>794</v>
      </c>
      <c r="C945" s="53">
        <v>881</v>
      </c>
      <c r="D945" s="55">
        <v>161901019286</v>
      </c>
      <c r="E945" s="51">
        <v>42517</v>
      </c>
      <c r="F945" s="51">
        <v>42543</v>
      </c>
      <c r="G945" s="2">
        <f t="shared" si="28"/>
        <v>2</v>
      </c>
      <c r="H945" s="3">
        <f t="shared" si="29"/>
        <v>1762</v>
      </c>
    </row>
    <row r="946" spans="1:8">
      <c r="A946" s="51">
        <v>42545</v>
      </c>
      <c r="B946" s="52" t="s">
        <v>794</v>
      </c>
      <c r="C946" s="53">
        <v>26.52</v>
      </c>
      <c r="D946" s="55">
        <v>161901019276</v>
      </c>
      <c r="E946" s="51">
        <v>42517</v>
      </c>
      <c r="F946" s="51">
        <v>42543</v>
      </c>
      <c r="G946" s="2">
        <f t="shared" si="28"/>
        <v>2</v>
      </c>
      <c r="H946" s="3">
        <f t="shared" si="29"/>
        <v>53.04</v>
      </c>
    </row>
    <row r="947" spans="1:8">
      <c r="A947" s="51">
        <v>42545</v>
      </c>
      <c r="B947" s="52" t="s">
        <v>794</v>
      </c>
      <c r="C947" s="53">
        <v>167.76</v>
      </c>
      <c r="D947" s="55">
        <v>161901019230</v>
      </c>
      <c r="E947" s="51">
        <v>42517</v>
      </c>
      <c r="F947" s="51">
        <v>42543</v>
      </c>
      <c r="G947" s="2">
        <f t="shared" si="28"/>
        <v>2</v>
      </c>
      <c r="H947" s="3">
        <f t="shared" si="29"/>
        <v>335.52</v>
      </c>
    </row>
    <row r="948" spans="1:8">
      <c r="A948" s="51">
        <v>42545</v>
      </c>
      <c r="B948" s="52" t="s">
        <v>794</v>
      </c>
      <c r="C948" s="53">
        <v>109.58</v>
      </c>
      <c r="D948" s="55">
        <v>161901019237</v>
      </c>
      <c r="E948" s="51">
        <v>42517</v>
      </c>
      <c r="F948" s="51">
        <v>42543</v>
      </c>
      <c r="G948" s="2">
        <f t="shared" si="28"/>
        <v>2</v>
      </c>
      <c r="H948" s="3">
        <f t="shared" si="29"/>
        <v>219.16</v>
      </c>
    </row>
    <row r="949" spans="1:8">
      <c r="A949" s="51">
        <v>42545</v>
      </c>
      <c r="B949" s="52" t="s">
        <v>794</v>
      </c>
      <c r="C949" s="53">
        <v>239.9</v>
      </c>
      <c r="D949" s="55">
        <v>161901019249</v>
      </c>
      <c r="E949" s="51">
        <v>42517</v>
      </c>
      <c r="F949" s="51">
        <v>42543</v>
      </c>
      <c r="G949" s="2">
        <f t="shared" si="28"/>
        <v>2</v>
      </c>
      <c r="H949" s="3">
        <f t="shared" si="29"/>
        <v>479.8</v>
      </c>
    </row>
    <row r="950" spans="1:8">
      <c r="A950" s="51">
        <v>42545</v>
      </c>
      <c r="B950" s="52" t="s">
        <v>794</v>
      </c>
      <c r="C950" s="53">
        <v>27.06</v>
      </c>
      <c r="D950" s="55">
        <v>161901019270</v>
      </c>
      <c r="E950" s="51">
        <v>42517</v>
      </c>
      <c r="F950" s="51">
        <v>42543</v>
      </c>
      <c r="G950" s="2">
        <f t="shared" si="28"/>
        <v>2</v>
      </c>
      <c r="H950" s="3">
        <f t="shared" si="29"/>
        <v>54.12</v>
      </c>
    </row>
    <row r="951" spans="1:8">
      <c r="A951" s="51">
        <v>42545</v>
      </c>
      <c r="B951" s="52" t="s">
        <v>794</v>
      </c>
      <c r="C951" s="53">
        <v>1649.25</v>
      </c>
      <c r="D951" s="55">
        <v>161901019254</v>
      </c>
      <c r="E951" s="51">
        <v>42517</v>
      </c>
      <c r="F951" s="51">
        <v>42543</v>
      </c>
      <c r="G951" s="2">
        <f t="shared" si="28"/>
        <v>2</v>
      </c>
      <c r="H951" s="3">
        <f t="shared" si="29"/>
        <v>3298.5</v>
      </c>
    </row>
    <row r="952" spans="1:8">
      <c r="A952" s="51">
        <v>42545</v>
      </c>
      <c r="B952" s="52" t="s">
        <v>794</v>
      </c>
      <c r="C952" s="53">
        <v>532.16</v>
      </c>
      <c r="D952" s="55">
        <v>161901019250</v>
      </c>
      <c r="E952" s="51">
        <v>42517</v>
      </c>
      <c r="F952" s="51">
        <v>42543</v>
      </c>
      <c r="G952" s="2">
        <f t="shared" si="28"/>
        <v>2</v>
      </c>
      <c r="H952" s="3">
        <f t="shared" si="29"/>
        <v>1064.32</v>
      </c>
    </row>
    <row r="953" spans="1:8">
      <c r="A953" s="51">
        <v>42545</v>
      </c>
      <c r="B953" s="52" t="s">
        <v>794</v>
      </c>
      <c r="C953" s="53">
        <v>262.54000000000002</v>
      </c>
      <c r="D953" s="55">
        <v>161901019294</v>
      </c>
      <c r="E953" s="51">
        <v>42517</v>
      </c>
      <c r="F953" s="51">
        <v>42543</v>
      </c>
      <c r="G953" s="2">
        <f t="shared" si="28"/>
        <v>2</v>
      </c>
      <c r="H953" s="3">
        <f t="shared" si="29"/>
        <v>525.08000000000004</v>
      </c>
    </row>
    <row r="954" spans="1:8">
      <c r="A954" s="51">
        <v>42545</v>
      </c>
      <c r="B954" s="52" t="s">
        <v>794</v>
      </c>
      <c r="C954" s="53">
        <v>373.51</v>
      </c>
      <c r="D954" s="55">
        <v>161901019235</v>
      </c>
      <c r="E954" s="51">
        <v>42517</v>
      </c>
      <c r="F954" s="51">
        <v>42548</v>
      </c>
      <c r="G954" s="2">
        <f t="shared" si="28"/>
        <v>-3</v>
      </c>
      <c r="H954" s="3">
        <f t="shared" si="29"/>
        <v>-1120.53</v>
      </c>
    </row>
    <row r="955" spans="1:8">
      <c r="A955" s="51">
        <v>42545</v>
      </c>
      <c r="B955" s="52" t="s">
        <v>794</v>
      </c>
      <c r="C955" s="53">
        <v>26.52</v>
      </c>
      <c r="D955" s="55">
        <v>161901019229</v>
      </c>
      <c r="E955" s="51">
        <v>42517</v>
      </c>
      <c r="F955" s="51">
        <v>42548</v>
      </c>
      <c r="G955" s="2">
        <f t="shared" si="28"/>
        <v>-3</v>
      </c>
      <c r="H955" s="3">
        <f t="shared" si="29"/>
        <v>-79.56</v>
      </c>
    </row>
    <row r="956" spans="1:8">
      <c r="A956" s="51">
        <v>42545</v>
      </c>
      <c r="B956" s="52" t="s">
        <v>794</v>
      </c>
      <c r="C956" s="53">
        <v>55.58</v>
      </c>
      <c r="D956" s="55">
        <v>161901019231</v>
      </c>
      <c r="E956" s="51">
        <v>42517</v>
      </c>
      <c r="F956" s="51">
        <v>42548</v>
      </c>
      <c r="G956" s="2">
        <f t="shared" si="28"/>
        <v>-3</v>
      </c>
      <c r="H956" s="3">
        <f t="shared" si="29"/>
        <v>-166.74</v>
      </c>
    </row>
    <row r="957" spans="1:8">
      <c r="A957" s="51">
        <v>42545</v>
      </c>
      <c r="B957" s="52" t="s">
        <v>794</v>
      </c>
      <c r="C957" s="53">
        <v>16.22</v>
      </c>
      <c r="D957" s="55">
        <v>161901019232</v>
      </c>
      <c r="E957" s="51">
        <v>42517</v>
      </c>
      <c r="F957" s="51">
        <v>42548</v>
      </c>
      <c r="G957" s="2">
        <f t="shared" si="28"/>
        <v>-3</v>
      </c>
      <c r="H957" s="3">
        <f t="shared" si="29"/>
        <v>-48.66</v>
      </c>
    </row>
    <row r="958" spans="1:8">
      <c r="A958" s="51">
        <v>42545</v>
      </c>
      <c r="B958" s="52" t="s">
        <v>794</v>
      </c>
      <c r="C958" s="53">
        <v>1467.78</v>
      </c>
      <c r="D958" s="55">
        <v>161901019234</v>
      </c>
      <c r="E958" s="51">
        <v>42517</v>
      </c>
      <c r="F958" s="51">
        <v>42548</v>
      </c>
      <c r="G958" s="2">
        <f t="shared" si="28"/>
        <v>-3</v>
      </c>
      <c r="H958" s="3">
        <f t="shared" si="29"/>
        <v>-4403.34</v>
      </c>
    </row>
    <row r="959" spans="1:8">
      <c r="A959" s="51">
        <v>42545</v>
      </c>
      <c r="B959" s="52" t="s">
        <v>794</v>
      </c>
      <c r="C959" s="53">
        <v>67.78</v>
      </c>
      <c r="D959" s="55">
        <v>161901019248</v>
      </c>
      <c r="E959" s="51">
        <v>42517</v>
      </c>
      <c r="F959" s="51">
        <v>42548</v>
      </c>
      <c r="G959" s="2">
        <f t="shared" si="28"/>
        <v>-3</v>
      </c>
      <c r="H959" s="3">
        <f t="shared" si="29"/>
        <v>-203.34</v>
      </c>
    </row>
    <row r="960" spans="1:8">
      <c r="A960" s="51">
        <v>42545</v>
      </c>
      <c r="B960" s="52" t="s">
        <v>794</v>
      </c>
      <c r="C960" s="53">
        <v>96.09</v>
      </c>
      <c r="D960" s="55">
        <v>161901019253</v>
      </c>
      <c r="E960" s="51">
        <v>42517</v>
      </c>
      <c r="F960" s="51">
        <v>42548</v>
      </c>
      <c r="G960" s="2">
        <f t="shared" si="28"/>
        <v>-3</v>
      </c>
      <c r="H960" s="3">
        <f t="shared" si="29"/>
        <v>-288.27</v>
      </c>
    </row>
    <row r="961" spans="1:8">
      <c r="A961" s="51">
        <v>42545</v>
      </c>
      <c r="B961" s="52" t="s">
        <v>794</v>
      </c>
      <c r="C961" s="53">
        <v>119.86</v>
      </c>
      <c r="D961" s="55">
        <v>161901019247</v>
      </c>
      <c r="E961" s="51">
        <v>42517</v>
      </c>
      <c r="F961" s="51">
        <v>42548</v>
      </c>
      <c r="G961" s="2">
        <f t="shared" si="28"/>
        <v>-3</v>
      </c>
      <c r="H961" s="3">
        <f t="shared" si="29"/>
        <v>-359.58</v>
      </c>
    </row>
    <row r="962" spans="1:8">
      <c r="A962" s="51">
        <v>42545</v>
      </c>
      <c r="B962" s="52" t="s">
        <v>794</v>
      </c>
      <c r="C962" s="53">
        <v>181</v>
      </c>
      <c r="D962" s="55">
        <v>161901019242</v>
      </c>
      <c r="E962" s="51">
        <v>42517</v>
      </c>
      <c r="F962" s="51">
        <v>42548</v>
      </c>
      <c r="G962" s="2">
        <f t="shared" si="28"/>
        <v>-3</v>
      </c>
      <c r="H962" s="3">
        <f t="shared" si="29"/>
        <v>-543</v>
      </c>
    </row>
    <row r="963" spans="1:8">
      <c r="A963" s="51">
        <v>42545</v>
      </c>
      <c r="B963" s="52" t="s">
        <v>794</v>
      </c>
      <c r="C963" s="53">
        <v>26.52</v>
      </c>
      <c r="D963" s="55">
        <v>161901019240</v>
      </c>
      <c r="E963" s="51">
        <v>42517</v>
      </c>
      <c r="F963" s="51">
        <v>42548</v>
      </c>
      <c r="G963" s="2">
        <f t="shared" si="28"/>
        <v>-3</v>
      </c>
      <c r="H963" s="3">
        <f t="shared" si="29"/>
        <v>-79.56</v>
      </c>
    </row>
    <row r="964" spans="1:8">
      <c r="A964" s="51">
        <v>42545</v>
      </c>
      <c r="B964" s="52" t="s">
        <v>794</v>
      </c>
      <c r="C964" s="53">
        <v>63.77</v>
      </c>
      <c r="D964" s="55">
        <v>161901019241</v>
      </c>
      <c r="E964" s="51">
        <v>42517</v>
      </c>
      <c r="F964" s="51">
        <v>42548</v>
      </c>
      <c r="G964" s="2">
        <f t="shared" si="28"/>
        <v>-3</v>
      </c>
      <c r="H964" s="3">
        <f t="shared" si="29"/>
        <v>-191.31</v>
      </c>
    </row>
    <row r="965" spans="1:8">
      <c r="A965" s="51">
        <v>42545</v>
      </c>
      <c r="B965" s="52" t="s">
        <v>794</v>
      </c>
      <c r="C965" s="53">
        <v>60.94</v>
      </c>
      <c r="D965" s="55">
        <v>161901019238</v>
      </c>
      <c r="E965" s="51">
        <v>42517</v>
      </c>
      <c r="F965" s="51">
        <v>42548</v>
      </c>
      <c r="G965" s="2">
        <f t="shared" si="28"/>
        <v>-3</v>
      </c>
      <c r="H965" s="3">
        <f t="shared" si="29"/>
        <v>-182.82</v>
      </c>
    </row>
    <row r="966" spans="1:8">
      <c r="A966" s="51">
        <v>42545</v>
      </c>
      <c r="B966" s="52" t="s">
        <v>794</v>
      </c>
      <c r="C966" s="53">
        <v>26.52</v>
      </c>
      <c r="D966" s="55">
        <v>161901019239</v>
      </c>
      <c r="E966" s="51">
        <v>42517</v>
      </c>
      <c r="F966" s="51">
        <v>42548</v>
      </c>
      <c r="G966" s="2">
        <f t="shared" si="28"/>
        <v>-3</v>
      </c>
      <c r="H966" s="3">
        <f t="shared" si="29"/>
        <v>-79.56</v>
      </c>
    </row>
    <row r="967" spans="1:8">
      <c r="A967" s="51">
        <v>42545</v>
      </c>
      <c r="B967" s="52" t="s">
        <v>794</v>
      </c>
      <c r="C967" s="53">
        <v>372.82</v>
      </c>
      <c r="D967" s="55">
        <v>161901019246</v>
      </c>
      <c r="E967" s="51">
        <v>42517</v>
      </c>
      <c r="F967" s="51">
        <v>42548</v>
      </c>
      <c r="G967" s="2">
        <f t="shared" ref="G967:G1006" si="30">SUM(A967-F967)</f>
        <v>-3</v>
      </c>
      <c r="H967" s="3">
        <f t="shared" si="29"/>
        <v>-1118.46</v>
      </c>
    </row>
    <row r="968" spans="1:8">
      <c r="A968" s="51">
        <v>42545</v>
      </c>
      <c r="B968" s="52" t="s">
        <v>794</v>
      </c>
      <c r="C968" s="53">
        <v>28.13</v>
      </c>
      <c r="D968" s="55">
        <v>161901019245</v>
      </c>
      <c r="E968" s="51">
        <v>42517</v>
      </c>
      <c r="F968" s="51">
        <v>42548</v>
      </c>
      <c r="G968" s="2">
        <f t="shared" si="30"/>
        <v>-3</v>
      </c>
      <c r="H968" s="3">
        <f t="shared" si="29"/>
        <v>-84.39</v>
      </c>
    </row>
    <row r="969" spans="1:8">
      <c r="A969" s="51">
        <v>42545</v>
      </c>
      <c r="B969" s="52" t="s">
        <v>794</v>
      </c>
      <c r="C969" s="53">
        <v>26.52</v>
      </c>
      <c r="D969" s="55">
        <v>161901019243</v>
      </c>
      <c r="E969" s="51">
        <v>42517</v>
      </c>
      <c r="F969" s="51">
        <v>42548</v>
      </c>
      <c r="G969" s="2">
        <f t="shared" si="30"/>
        <v>-3</v>
      </c>
      <c r="H969" s="3">
        <f t="shared" si="29"/>
        <v>-79.56</v>
      </c>
    </row>
    <row r="970" spans="1:8">
      <c r="A970" s="51">
        <v>42545</v>
      </c>
      <c r="B970" s="52" t="s">
        <v>794</v>
      </c>
      <c r="C970" s="53">
        <v>87.6</v>
      </c>
      <c r="D970" s="55">
        <v>161901019244</v>
      </c>
      <c r="E970" s="51">
        <v>42517</v>
      </c>
      <c r="F970" s="51">
        <v>42548</v>
      </c>
      <c r="G970" s="2">
        <f t="shared" si="30"/>
        <v>-3</v>
      </c>
      <c r="H970" s="3">
        <f t="shared" si="29"/>
        <v>-262.79999999999995</v>
      </c>
    </row>
    <row r="971" spans="1:8">
      <c r="A971" s="51">
        <v>42545</v>
      </c>
      <c r="B971" s="52" t="s">
        <v>794</v>
      </c>
      <c r="C971" s="53">
        <v>78.45</v>
      </c>
      <c r="D971" s="55">
        <v>161901019236</v>
      </c>
      <c r="E971" s="51">
        <v>42517</v>
      </c>
      <c r="F971" s="51">
        <v>42548</v>
      </c>
      <c r="G971" s="2">
        <f t="shared" si="30"/>
        <v>-3</v>
      </c>
      <c r="H971" s="3">
        <f t="shared" si="29"/>
        <v>-235.35000000000002</v>
      </c>
    </row>
    <row r="972" spans="1:8">
      <c r="A972" s="51">
        <v>42545</v>
      </c>
      <c r="B972" s="52" t="s">
        <v>794</v>
      </c>
      <c r="C972" s="53">
        <v>102.11</v>
      </c>
      <c r="D972" s="55">
        <v>161901019257</v>
      </c>
      <c r="E972" s="51">
        <v>42517</v>
      </c>
      <c r="F972" s="51">
        <v>42548</v>
      </c>
      <c r="G972" s="2">
        <f t="shared" si="30"/>
        <v>-3</v>
      </c>
      <c r="H972" s="3">
        <f t="shared" si="29"/>
        <v>-306.33</v>
      </c>
    </row>
    <row r="973" spans="1:8">
      <c r="A973" s="51">
        <v>42545</v>
      </c>
      <c r="B973" s="52" t="s">
        <v>794</v>
      </c>
      <c r="C973" s="53">
        <v>212.31</v>
      </c>
      <c r="D973" s="55">
        <v>161901019251</v>
      </c>
      <c r="E973" s="51">
        <v>42517</v>
      </c>
      <c r="F973" s="51">
        <v>42548</v>
      </c>
      <c r="G973" s="2">
        <f t="shared" si="30"/>
        <v>-3</v>
      </c>
      <c r="H973" s="3">
        <f t="shared" si="29"/>
        <v>-636.93000000000006</v>
      </c>
    </row>
    <row r="974" spans="1:8">
      <c r="A974" s="51">
        <v>42545</v>
      </c>
      <c r="B974" s="52" t="s">
        <v>794</v>
      </c>
      <c r="C974" s="53">
        <v>888.51</v>
      </c>
      <c r="D974" s="55">
        <v>161901019261</v>
      </c>
      <c r="E974" s="51">
        <v>42517</v>
      </c>
      <c r="F974" s="51">
        <v>42548</v>
      </c>
      <c r="G974" s="2">
        <f t="shared" si="30"/>
        <v>-3</v>
      </c>
      <c r="H974" s="3">
        <f t="shared" si="29"/>
        <v>-2665.5299999999997</v>
      </c>
    </row>
    <row r="975" spans="1:8">
      <c r="A975" s="51">
        <v>42545</v>
      </c>
      <c r="B975" s="52" t="s">
        <v>794</v>
      </c>
      <c r="C975" s="53">
        <v>4480.79</v>
      </c>
      <c r="D975" s="55">
        <v>161901019255</v>
      </c>
      <c r="E975" s="51">
        <v>42517</v>
      </c>
      <c r="F975" s="51">
        <v>42548</v>
      </c>
      <c r="G975" s="2">
        <f t="shared" si="30"/>
        <v>-3</v>
      </c>
      <c r="H975" s="3">
        <f t="shared" si="29"/>
        <v>-13442.369999999999</v>
      </c>
    </row>
    <row r="976" spans="1:8">
      <c r="A976" s="51">
        <v>42545</v>
      </c>
      <c r="B976" s="52" t="s">
        <v>794</v>
      </c>
      <c r="C976" s="53">
        <v>731.94</v>
      </c>
      <c r="D976" s="55">
        <v>161901019252</v>
      </c>
      <c r="E976" s="51">
        <v>42517</v>
      </c>
      <c r="F976" s="51">
        <v>42548</v>
      </c>
      <c r="G976" s="2">
        <f t="shared" si="30"/>
        <v>-3</v>
      </c>
      <c r="H976" s="3">
        <f t="shared" si="29"/>
        <v>-2195.8200000000002</v>
      </c>
    </row>
    <row r="977" spans="1:8">
      <c r="A977" s="51">
        <v>42545</v>
      </c>
      <c r="B977" s="52" t="s">
        <v>794</v>
      </c>
      <c r="C977" s="53">
        <v>211.16</v>
      </c>
      <c r="D977" s="55">
        <v>161901019258</v>
      </c>
      <c r="E977" s="51">
        <v>42517</v>
      </c>
      <c r="F977" s="51">
        <v>42548</v>
      </c>
      <c r="G977" s="2">
        <f t="shared" si="30"/>
        <v>-3</v>
      </c>
      <c r="H977" s="3">
        <f t="shared" si="29"/>
        <v>-633.48</v>
      </c>
    </row>
    <row r="978" spans="1:8">
      <c r="A978" s="51">
        <v>42545</v>
      </c>
      <c r="B978" s="52" t="s">
        <v>794</v>
      </c>
      <c r="C978" s="53">
        <v>26.52</v>
      </c>
      <c r="D978" s="55">
        <v>161901019269</v>
      </c>
      <c r="E978" s="51">
        <v>42517</v>
      </c>
      <c r="F978" s="51">
        <v>42548</v>
      </c>
      <c r="G978" s="2">
        <f t="shared" si="30"/>
        <v>-3</v>
      </c>
      <c r="H978" s="3">
        <f t="shared" ref="H978:H1006" si="31">SUM(G978*C978)</f>
        <v>-79.56</v>
      </c>
    </row>
    <row r="979" spans="1:8">
      <c r="A979" s="51">
        <v>42545</v>
      </c>
      <c r="B979" s="52" t="s">
        <v>794</v>
      </c>
      <c r="C979" s="53">
        <v>26.52</v>
      </c>
      <c r="D979" s="55">
        <v>161901019263</v>
      </c>
      <c r="E979" s="51">
        <v>42517</v>
      </c>
      <c r="F979" s="51">
        <v>42548</v>
      </c>
      <c r="G979" s="2">
        <f t="shared" si="30"/>
        <v>-3</v>
      </c>
      <c r="H979" s="3">
        <f t="shared" si="31"/>
        <v>-79.56</v>
      </c>
    </row>
    <row r="980" spans="1:8">
      <c r="A980" s="51">
        <v>42545</v>
      </c>
      <c r="B980" s="52" t="s">
        <v>794</v>
      </c>
      <c r="C980" s="53">
        <v>185.08</v>
      </c>
      <c r="D980" s="55">
        <v>161901019262</v>
      </c>
      <c r="E980" s="51">
        <v>42517</v>
      </c>
      <c r="F980" s="51">
        <v>42548</v>
      </c>
      <c r="G980" s="2">
        <f t="shared" si="30"/>
        <v>-3</v>
      </c>
      <c r="H980" s="3">
        <f t="shared" si="31"/>
        <v>-555.24</v>
      </c>
    </row>
    <row r="981" spans="1:8">
      <c r="A981" s="51">
        <v>42545</v>
      </c>
      <c r="B981" s="52" t="s">
        <v>794</v>
      </c>
      <c r="C981" s="53">
        <v>2.7</v>
      </c>
      <c r="D981" s="55">
        <v>161901019278</v>
      </c>
      <c r="E981" s="51">
        <v>42517</v>
      </c>
      <c r="F981" s="51">
        <v>42548</v>
      </c>
      <c r="G981" s="2">
        <f t="shared" si="30"/>
        <v>-3</v>
      </c>
      <c r="H981" s="3">
        <f t="shared" si="31"/>
        <v>-8.1000000000000014</v>
      </c>
    </row>
    <row r="982" spans="1:8">
      <c r="A982" s="51">
        <v>42545</v>
      </c>
      <c r="B982" s="52" t="s">
        <v>794</v>
      </c>
      <c r="C982" s="53">
        <v>26.52</v>
      </c>
      <c r="D982" s="55">
        <v>161901019259</v>
      </c>
      <c r="E982" s="51">
        <v>42517</v>
      </c>
      <c r="F982" s="51">
        <v>42548</v>
      </c>
      <c r="G982" s="2">
        <f t="shared" si="30"/>
        <v>-3</v>
      </c>
      <c r="H982" s="3">
        <f t="shared" si="31"/>
        <v>-79.56</v>
      </c>
    </row>
    <row r="983" spans="1:8">
      <c r="A983" s="51">
        <v>42545</v>
      </c>
      <c r="B983" s="52" t="s">
        <v>794</v>
      </c>
      <c r="C983" s="53">
        <v>56.75</v>
      </c>
      <c r="D983" s="55">
        <v>161901019271</v>
      </c>
      <c r="E983" s="51">
        <v>42517</v>
      </c>
      <c r="F983" s="51">
        <v>42548</v>
      </c>
      <c r="G983" s="2">
        <f t="shared" si="30"/>
        <v>-3</v>
      </c>
      <c r="H983" s="3">
        <f t="shared" si="31"/>
        <v>-170.25</v>
      </c>
    </row>
    <row r="984" spans="1:8">
      <c r="A984" s="51">
        <v>42545</v>
      </c>
      <c r="B984" s="52" t="s">
        <v>794</v>
      </c>
      <c r="C984" s="53">
        <v>789.13</v>
      </c>
      <c r="D984" s="55">
        <v>161901019275</v>
      </c>
      <c r="E984" s="51">
        <v>42517</v>
      </c>
      <c r="F984" s="51">
        <v>42548</v>
      </c>
      <c r="G984" s="2">
        <f t="shared" si="30"/>
        <v>-3</v>
      </c>
      <c r="H984" s="3">
        <f t="shared" si="31"/>
        <v>-2367.39</v>
      </c>
    </row>
    <row r="985" spans="1:8">
      <c r="A985" s="51">
        <v>42545</v>
      </c>
      <c r="B985" s="52" t="s">
        <v>794</v>
      </c>
      <c r="C985" s="53">
        <v>26.52</v>
      </c>
      <c r="D985" s="55">
        <v>161901019289</v>
      </c>
      <c r="E985" s="51">
        <v>42517</v>
      </c>
      <c r="F985" s="51">
        <v>42548</v>
      </c>
      <c r="G985" s="2">
        <f t="shared" si="30"/>
        <v>-3</v>
      </c>
      <c r="H985" s="3">
        <f t="shared" si="31"/>
        <v>-79.56</v>
      </c>
    </row>
    <row r="986" spans="1:8">
      <c r="A986" s="51">
        <v>42545</v>
      </c>
      <c r="B986" s="52" t="s">
        <v>794</v>
      </c>
      <c r="C986" s="53">
        <v>164.98</v>
      </c>
      <c r="D986" s="55">
        <v>161901019282</v>
      </c>
      <c r="E986" s="51">
        <v>42517</v>
      </c>
      <c r="F986" s="51">
        <v>42548</v>
      </c>
      <c r="G986" s="2">
        <f t="shared" si="30"/>
        <v>-3</v>
      </c>
      <c r="H986" s="3">
        <f t="shared" si="31"/>
        <v>-494.93999999999994</v>
      </c>
    </row>
    <row r="987" spans="1:8">
      <c r="A987" s="51">
        <v>42545</v>
      </c>
      <c r="B987" s="52" t="s">
        <v>794</v>
      </c>
      <c r="C987" s="53">
        <v>398.25</v>
      </c>
      <c r="D987" s="55">
        <v>161901019280</v>
      </c>
      <c r="E987" s="51">
        <v>42517</v>
      </c>
      <c r="F987" s="51">
        <v>42548</v>
      </c>
      <c r="G987" s="2">
        <f t="shared" si="30"/>
        <v>-3</v>
      </c>
      <c r="H987" s="3">
        <f t="shared" si="31"/>
        <v>-1194.75</v>
      </c>
    </row>
    <row r="988" spans="1:8">
      <c r="A988" s="51">
        <v>42545</v>
      </c>
      <c r="B988" s="52" t="s">
        <v>794</v>
      </c>
      <c r="C988" s="53">
        <v>2.7</v>
      </c>
      <c r="D988" s="55">
        <v>161901019277</v>
      </c>
      <c r="E988" s="51">
        <v>42517</v>
      </c>
      <c r="F988" s="51">
        <v>42548</v>
      </c>
      <c r="G988" s="2">
        <f t="shared" si="30"/>
        <v>-3</v>
      </c>
      <c r="H988" s="3">
        <f t="shared" si="31"/>
        <v>-8.1000000000000014</v>
      </c>
    </row>
    <row r="989" spans="1:8">
      <c r="A989" s="51">
        <v>42545</v>
      </c>
      <c r="B989" s="52" t="s">
        <v>794</v>
      </c>
      <c r="C989" s="53">
        <v>86.85</v>
      </c>
      <c r="D989" s="55">
        <v>161901019281</v>
      </c>
      <c r="E989" s="51">
        <v>42517</v>
      </c>
      <c r="F989" s="51">
        <v>42548</v>
      </c>
      <c r="G989" s="2">
        <f t="shared" si="30"/>
        <v>-3</v>
      </c>
      <c r="H989" s="3">
        <f t="shared" si="31"/>
        <v>-260.54999999999995</v>
      </c>
    </row>
    <row r="990" spans="1:8">
      <c r="A990" s="51">
        <v>42545</v>
      </c>
      <c r="B990" s="52" t="s">
        <v>794</v>
      </c>
      <c r="C990" s="53">
        <v>275.08999999999997</v>
      </c>
      <c r="D990" s="55">
        <v>161901019290</v>
      </c>
      <c r="E990" s="51">
        <v>42517</v>
      </c>
      <c r="F990" s="51">
        <v>42548</v>
      </c>
      <c r="G990" s="2">
        <f t="shared" si="30"/>
        <v>-3</v>
      </c>
      <c r="H990" s="3">
        <f t="shared" si="31"/>
        <v>-825.27</v>
      </c>
    </row>
    <row r="991" spans="1:8">
      <c r="A991" s="51">
        <v>42545</v>
      </c>
      <c r="B991" s="52" t="s">
        <v>794</v>
      </c>
      <c r="C991" s="53">
        <v>177.18</v>
      </c>
      <c r="D991" s="55">
        <v>161901019287</v>
      </c>
      <c r="E991" s="51">
        <v>42517</v>
      </c>
      <c r="F991" s="51">
        <v>42548</v>
      </c>
      <c r="G991" s="2">
        <f t="shared" si="30"/>
        <v>-3</v>
      </c>
      <c r="H991" s="3">
        <f t="shared" si="31"/>
        <v>-531.54</v>
      </c>
    </row>
    <row r="992" spans="1:8">
      <c r="A992" s="51">
        <v>42545</v>
      </c>
      <c r="B992" s="52" t="s">
        <v>794</v>
      </c>
      <c r="C992" s="53">
        <v>26.52</v>
      </c>
      <c r="D992" s="55">
        <v>161901019265</v>
      </c>
      <c r="E992" s="51">
        <v>42517</v>
      </c>
      <c r="F992" s="51">
        <v>42548</v>
      </c>
      <c r="G992" s="2">
        <f t="shared" si="30"/>
        <v>-3</v>
      </c>
      <c r="H992" s="3">
        <f t="shared" si="31"/>
        <v>-79.56</v>
      </c>
    </row>
    <row r="993" spans="1:8">
      <c r="A993" s="51">
        <v>42545</v>
      </c>
      <c r="B993" s="52" t="s">
        <v>794</v>
      </c>
      <c r="C993" s="53">
        <v>26.52</v>
      </c>
      <c r="D993" s="55">
        <v>161901019279</v>
      </c>
      <c r="E993" s="51">
        <v>42517</v>
      </c>
      <c r="F993" s="51">
        <v>42548</v>
      </c>
      <c r="G993" s="2">
        <f t="shared" si="30"/>
        <v>-3</v>
      </c>
      <c r="H993" s="3">
        <f t="shared" si="31"/>
        <v>-79.56</v>
      </c>
    </row>
    <row r="994" spans="1:8">
      <c r="A994" s="51">
        <v>42545</v>
      </c>
      <c r="B994" s="52" t="s">
        <v>794</v>
      </c>
      <c r="C994" s="53">
        <v>97.02</v>
      </c>
      <c r="D994" s="55">
        <v>161901019295</v>
      </c>
      <c r="E994" s="51">
        <v>42517</v>
      </c>
      <c r="F994" s="51">
        <v>42548</v>
      </c>
      <c r="G994" s="2">
        <f t="shared" si="30"/>
        <v>-3</v>
      </c>
      <c r="H994" s="3">
        <f t="shared" si="31"/>
        <v>-291.06</v>
      </c>
    </row>
    <row r="995" spans="1:8">
      <c r="A995" s="51">
        <v>42545</v>
      </c>
      <c r="B995" s="52" t="s">
        <v>794</v>
      </c>
      <c r="C995" s="53">
        <v>28.14</v>
      </c>
      <c r="D995" s="55">
        <v>161901019291</v>
      </c>
      <c r="E995" s="51">
        <v>42517</v>
      </c>
      <c r="F995" s="51">
        <v>42548</v>
      </c>
      <c r="G995" s="2">
        <f t="shared" si="30"/>
        <v>-3</v>
      </c>
      <c r="H995" s="3">
        <f t="shared" si="31"/>
        <v>-84.42</v>
      </c>
    </row>
    <row r="996" spans="1:8">
      <c r="A996" s="51">
        <v>42545</v>
      </c>
      <c r="B996" s="52" t="s">
        <v>794</v>
      </c>
      <c r="C996" s="53">
        <v>70.709999999999994</v>
      </c>
      <c r="D996" s="55">
        <v>161901019293</v>
      </c>
      <c r="E996" s="51">
        <v>42517</v>
      </c>
      <c r="F996" s="51">
        <v>42548</v>
      </c>
      <c r="G996" s="2">
        <f t="shared" si="30"/>
        <v>-3</v>
      </c>
      <c r="H996" s="3">
        <f t="shared" si="31"/>
        <v>-212.13</v>
      </c>
    </row>
    <row r="997" spans="1:8">
      <c r="A997" s="51">
        <v>42545</v>
      </c>
      <c r="B997" s="52" t="s">
        <v>794</v>
      </c>
      <c r="C997" s="53">
        <v>421.42</v>
      </c>
      <c r="D997" s="55">
        <v>161901019296</v>
      </c>
      <c r="E997" s="51">
        <v>42517</v>
      </c>
      <c r="F997" s="51">
        <v>42548</v>
      </c>
      <c r="G997" s="2">
        <f t="shared" si="30"/>
        <v>-3</v>
      </c>
      <c r="H997" s="3">
        <f t="shared" si="31"/>
        <v>-1264.26</v>
      </c>
    </row>
    <row r="998" spans="1:8">
      <c r="A998" s="51">
        <v>42545</v>
      </c>
      <c r="B998" s="52" t="s">
        <v>794</v>
      </c>
      <c r="C998" s="53">
        <v>97.02</v>
      </c>
      <c r="D998" s="55">
        <v>161901019292</v>
      </c>
      <c r="E998" s="51">
        <v>42517</v>
      </c>
      <c r="F998" s="51">
        <v>42548</v>
      </c>
      <c r="G998" s="2">
        <f t="shared" si="30"/>
        <v>-3</v>
      </c>
      <c r="H998" s="3">
        <f t="shared" si="31"/>
        <v>-291.06</v>
      </c>
    </row>
    <row r="999" spans="1:8">
      <c r="A999" s="51">
        <v>42545</v>
      </c>
      <c r="B999" s="52" t="s">
        <v>12</v>
      </c>
      <c r="C999" s="53">
        <v>1260</v>
      </c>
      <c r="D999" s="54" t="s">
        <v>1348</v>
      </c>
      <c r="E999" s="51">
        <v>42521</v>
      </c>
      <c r="F999" s="51">
        <v>42544</v>
      </c>
      <c r="G999" s="2">
        <f t="shared" si="30"/>
        <v>1</v>
      </c>
      <c r="H999" s="3">
        <f t="shared" si="31"/>
        <v>1260</v>
      </c>
    </row>
    <row r="1000" spans="1:8">
      <c r="A1000" s="51">
        <v>42545</v>
      </c>
      <c r="B1000" s="52" t="s">
        <v>172</v>
      </c>
      <c r="C1000" s="53">
        <v>5446.48</v>
      </c>
      <c r="D1000" s="54">
        <v>12703</v>
      </c>
      <c r="E1000" s="51">
        <v>42528</v>
      </c>
      <c r="F1000" s="51">
        <v>42544</v>
      </c>
      <c r="G1000" s="2">
        <f t="shared" si="30"/>
        <v>1</v>
      </c>
      <c r="H1000" s="3">
        <f t="shared" si="31"/>
        <v>5446.48</v>
      </c>
    </row>
    <row r="1001" spans="1:8">
      <c r="A1001" s="51">
        <v>42545</v>
      </c>
      <c r="B1001" s="52" t="s">
        <v>13</v>
      </c>
      <c r="C1001" s="53">
        <v>63.6</v>
      </c>
      <c r="D1001" s="54" t="s">
        <v>1349</v>
      </c>
      <c r="E1001" s="51">
        <v>42389</v>
      </c>
      <c r="F1001" s="51">
        <v>42547</v>
      </c>
      <c r="G1001" s="2">
        <f t="shared" si="30"/>
        <v>-2</v>
      </c>
      <c r="H1001" s="3">
        <f t="shared" si="31"/>
        <v>-127.2</v>
      </c>
    </row>
    <row r="1002" spans="1:8">
      <c r="A1002" s="51">
        <v>42545</v>
      </c>
      <c r="B1002" s="52" t="s">
        <v>1350</v>
      </c>
      <c r="C1002" s="53">
        <v>1500</v>
      </c>
      <c r="D1002" s="54" t="s">
        <v>35</v>
      </c>
      <c r="E1002" s="51">
        <v>42537</v>
      </c>
      <c r="F1002" s="51">
        <v>42567</v>
      </c>
      <c r="G1002" s="2">
        <f t="shared" si="30"/>
        <v>-22</v>
      </c>
      <c r="H1002" s="3">
        <f t="shared" si="31"/>
        <v>-33000</v>
      </c>
    </row>
    <row r="1003" spans="1:8">
      <c r="A1003" s="51">
        <v>42545</v>
      </c>
      <c r="B1003" s="52" t="s">
        <v>1351</v>
      </c>
      <c r="C1003" s="53">
        <v>175.52</v>
      </c>
      <c r="D1003" s="54">
        <v>420</v>
      </c>
      <c r="E1003" s="51">
        <v>42535</v>
      </c>
      <c r="F1003" s="51">
        <v>42566</v>
      </c>
      <c r="G1003" s="2">
        <f t="shared" si="30"/>
        <v>-21</v>
      </c>
      <c r="H1003" s="3">
        <f t="shared" si="31"/>
        <v>-3685.92</v>
      </c>
    </row>
    <row r="1004" spans="1:8">
      <c r="A1004" s="51">
        <v>42545</v>
      </c>
      <c r="B1004" s="52" t="s">
        <v>187</v>
      </c>
      <c r="C1004" s="53">
        <v>4827.6000000000004</v>
      </c>
      <c r="D1004" s="54" t="s">
        <v>1352</v>
      </c>
      <c r="E1004" s="51">
        <v>42527</v>
      </c>
      <c r="F1004" s="51">
        <v>42559</v>
      </c>
      <c r="G1004" s="2">
        <f t="shared" si="30"/>
        <v>-14</v>
      </c>
      <c r="H1004" s="3">
        <f t="shared" si="31"/>
        <v>-67586.400000000009</v>
      </c>
    </row>
    <row r="1005" spans="1:8">
      <c r="A1005" s="51">
        <v>42545</v>
      </c>
      <c r="B1005" s="52" t="s">
        <v>791</v>
      </c>
      <c r="C1005" s="53">
        <v>4983.62</v>
      </c>
      <c r="D1005" s="54" t="s">
        <v>1353</v>
      </c>
      <c r="E1005" s="51">
        <v>42530</v>
      </c>
      <c r="F1005" s="51">
        <v>42560</v>
      </c>
      <c r="G1005" s="2">
        <f t="shared" si="30"/>
        <v>-15</v>
      </c>
      <c r="H1005" s="3">
        <f t="shared" si="31"/>
        <v>-74754.3</v>
      </c>
    </row>
    <row r="1006" spans="1:8">
      <c r="A1006" s="51">
        <v>42545</v>
      </c>
      <c r="B1006" s="52" t="s">
        <v>55</v>
      </c>
      <c r="C1006" s="53">
        <v>12417.98</v>
      </c>
      <c r="D1006" s="54" t="s">
        <v>1354</v>
      </c>
      <c r="E1006" s="51">
        <v>42490</v>
      </c>
      <c r="F1006" s="51">
        <v>42551</v>
      </c>
      <c r="G1006" s="2">
        <f t="shared" si="30"/>
        <v>-6</v>
      </c>
      <c r="H1006" s="3">
        <f t="shared" si="31"/>
        <v>-74507.88</v>
      </c>
    </row>
    <row r="1007" spans="1:8">
      <c r="A1007" s="36"/>
      <c r="C1007" s="12">
        <f>SUM(C9:C1006)</f>
        <v>1292587.0800000005</v>
      </c>
      <c r="H1007" s="12">
        <f>SUM(H9:H1006)</f>
        <v>1302721.0400000033</v>
      </c>
    </row>
    <row r="1008" spans="1:8" ht="15.75" thickBot="1">
      <c r="A1008" s="36"/>
    </row>
    <row r="1009" spans="1:9" ht="15.75" thickBot="1">
      <c r="A1009" s="87" t="s">
        <v>1355</v>
      </c>
      <c r="B1009" s="88"/>
      <c r="C1009" s="88"/>
      <c r="D1009" s="89"/>
      <c r="E1009" s="27">
        <f>SUM(H1007/C1007)</f>
        <v>1.0078400597969792</v>
      </c>
    </row>
    <row r="1010" spans="1:9">
      <c r="A1010" s="36"/>
    </row>
    <row r="1011" spans="1:9" ht="28.5" customHeight="1">
      <c r="A1011" s="36"/>
      <c r="G1011" s="90" t="s">
        <v>1637</v>
      </c>
      <c r="H1011" s="84"/>
      <c r="I1011" s="91"/>
    </row>
    <row r="1012" spans="1:9" ht="18" customHeight="1">
      <c r="A1012" s="36"/>
      <c r="F1012" s="35"/>
      <c r="G1012" s="92" t="s">
        <v>1356</v>
      </c>
      <c r="H1012" s="91"/>
      <c r="I1012" s="91"/>
    </row>
    <row r="1013" spans="1:9">
      <c r="A1013" s="36"/>
      <c r="F1013" s="35"/>
    </row>
    <row r="1014" spans="1:9" ht="39" customHeight="1">
      <c r="A1014" s="79" t="s">
        <v>781</v>
      </c>
      <c r="B1014" s="80"/>
      <c r="C1014" s="80"/>
      <c r="D1014" s="80"/>
      <c r="E1014" s="80"/>
      <c r="F1014" s="80"/>
      <c r="G1014" s="80"/>
      <c r="H1014" s="80"/>
    </row>
  </sheetData>
  <mergeCells count="8">
    <mergeCell ref="A1014:H1014"/>
    <mergeCell ref="A1:H1"/>
    <mergeCell ref="A3:H3"/>
    <mergeCell ref="A4:H4"/>
    <mergeCell ref="B6:F6"/>
    <mergeCell ref="A1009:D1009"/>
    <mergeCell ref="G1011:I1011"/>
    <mergeCell ref="G1012:I10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79"/>
  <sheetViews>
    <sheetView topLeftCell="A951" zoomScaleNormal="100" workbookViewId="0">
      <selection activeCell="K976" sqref="K976"/>
    </sheetView>
  </sheetViews>
  <sheetFormatPr defaultRowHeight="15"/>
  <cols>
    <col min="1" max="1" width="9.140625" style="29" customWidth="1"/>
    <col min="2" max="2" width="27.5703125" customWidth="1"/>
    <col min="3" max="3" width="11.85546875" style="42" customWidth="1"/>
    <col min="4" max="4" width="14.5703125" style="29" customWidth="1"/>
    <col min="5" max="5" width="10.28515625" style="23" customWidth="1"/>
    <col min="6" max="6" width="9.140625" style="23" customWidth="1"/>
    <col min="7" max="7" width="4.5703125" style="29" customWidth="1"/>
    <col min="8" max="8" width="12.85546875" style="29" customWidth="1"/>
  </cols>
  <sheetData>
    <row r="1" spans="1:8" ht="26.25">
      <c r="A1" s="83" t="s">
        <v>6</v>
      </c>
      <c r="B1" s="83"/>
      <c r="C1" s="83"/>
      <c r="D1" s="83"/>
      <c r="E1" s="83"/>
      <c r="F1" s="83"/>
      <c r="G1" s="84"/>
      <c r="H1" s="84"/>
    </row>
    <row r="2" spans="1:8">
      <c r="A2" s="5"/>
      <c r="E2" s="5"/>
      <c r="F2" s="5"/>
    </row>
    <row r="3" spans="1:8" ht="20.25">
      <c r="A3" s="85" t="s">
        <v>1041</v>
      </c>
      <c r="B3" s="85"/>
      <c r="C3" s="85"/>
      <c r="D3" s="85"/>
      <c r="E3" s="85"/>
      <c r="F3" s="85"/>
      <c r="G3" s="84"/>
      <c r="H3" s="84"/>
    </row>
    <row r="4" spans="1:8" ht="15.75">
      <c r="A4" s="86" t="s">
        <v>1042</v>
      </c>
      <c r="B4" s="86"/>
      <c r="C4" s="86"/>
      <c r="D4" s="86"/>
      <c r="E4" s="86"/>
      <c r="F4" s="86"/>
      <c r="G4" s="84"/>
      <c r="H4" s="84"/>
    </row>
    <row r="5" spans="1:8" ht="15.75">
      <c r="A5" s="30"/>
      <c r="B5" s="18"/>
      <c r="C5" s="43"/>
      <c r="D5" s="30"/>
      <c r="E5" s="21"/>
      <c r="F5" s="21"/>
    </row>
    <row r="6" spans="1:8" ht="15.75">
      <c r="A6" s="30"/>
      <c r="B6" s="81" t="s">
        <v>806</v>
      </c>
      <c r="C6" s="82"/>
      <c r="D6" s="82"/>
      <c r="E6" s="82"/>
      <c r="F6" s="82"/>
    </row>
    <row r="8" spans="1:8">
      <c r="A8" s="46" t="s">
        <v>38</v>
      </c>
      <c r="B8" s="25" t="s">
        <v>785</v>
      </c>
      <c r="C8" s="44" t="s">
        <v>1</v>
      </c>
      <c r="D8" s="25" t="s">
        <v>2</v>
      </c>
      <c r="E8" s="46" t="s">
        <v>3</v>
      </c>
      <c r="F8" s="46" t="s">
        <v>4</v>
      </c>
      <c r="G8" s="25" t="s">
        <v>5</v>
      </c>
      <c r="H8" s="25" t="s">
        <v>0</v>
      </c>
    </row>
    <row r="9" spans="1:8">
      <c r="A9" s="41">
        <v>42636</v>
      </c>
      <c r="B9" s="32" t="s">
        <v>807</v>
      </c>
      <c r="C9" s="45">
        <v>12729.75</v>
      </c>
      <c r="D9" s="37" t="s">
        <v>1044</v>
      </c>
      <c r="E9" s="41">
        <v>41624</v>
      </c>
      <c r="F9" s="41">
        <v>41655</v>
      </c>
      <c r="G9" s="2">
        <f t="shared" ref="G9:G72" si="0">SUM(A9-F9)</f>
        <v>981</v>
      </c>
      <c r="H9" s="3">
        <f t="shared" ref="H9:H71" si="1">SUM(G9*C9)</f>
        <v>12487884.75</v>
      </c>
    </row>
    <row r="10" spans="1:8">
      <c r="A10" s="41">
        <v>42557</v>
      </c>
      <c r="B10" s="32" t="s">
        <v>82</v>
      </c>
      <c r="C10" s="45">
        <v>4514</v>
      </c>
      <c r="D10" s="38" t="s">
        <v>856</v>
      </c>
      <c r="E10" s="41">
        <v>41810</v>
      </c>
      <c r="F10" s="41">
        <v>41861</v>
      </c>
      <c r="G10" s="2">
        <f t="shared" si="0"/>
        <v>696</v>
      </c>
      <c r="H10" s="3">
        <f t="shared" si="1"/>
        <v>3141744</v>
      </c>
    </row>
    <row r="11" spans="1:8">
      <c r="A11" s="41">
        <v>42636</v>
      </c>
      <c r="B11" s="32" t="s">
        <v>807</v>
      </c>
      <c r="C11" s="45">
        <v>18553.11</v>
      </c>
      <c r="D11" s="38">
        <v>1</v>
      </c>
      <c r="E11" s="41">
        <v>42091</v>
      </c>
      <c r="F11" s="41">
        <v>42124</v>
      </c>
      <c r="G11" s="2">
        <f t="shared" si="0"/>
        <v>512</v>
      </c>
      <c r="H11" s="3">
        <f t="shared" si="1"/>
        <v>9499192.3200000003</v>
      </c>
    </row>
    <row r="12" spans="1:8">
      <c r="A12" s="41">
        <v>42572</v>
      </c>
      <c r="B12" s="32" t="s">
        <v>808</v>
      </c>
      <c r="C12" s="45">
        <v>1796.37</v>
      </c>
      <c r="D12" s="39" t="s">
        <v>1043</v>
      </c>
      <c r="E12" s="41">
        <v>42347</v>
      </c>
      <c r="F12" s="41">
        <v>42385</v>
      </c>
      <c r="G12" s="2">
        <f t="shared" si="0"/>
        <v>187</v>
      </c>
      <c r="H12" s="3">
        <f t="shared" si="1"/>
        <v>335921.19</v>
      </c>
    </row>
    <row r="13" spans="1:8">
      <c r="A13" s="41">
        <v>42559</v>
      </c>
      <c r="B13" s="32" t="s">
        <v>149</v>
      </c>
      <c r="C13" s="45">
        <v>29150.68</v>
      </c>
      <c r="D13" s="38" t="s">
        <v>857</v>
      </c>
      <c r="E13" s="41">
        <v>42436</v>
      </c>
      <c r="F13" s="41">
        <v>42467</v>
      </c>
      <c r="G13" s="2">
        <f t="shared" si="0"/>
        <v>92</v>
      </c>
      <c r="H13" s="3">
        <f t="shared" si="1"/>
        <v>2681862.56</v>
      </c>
    </row>
    <row r="14" spans="1:8">
      <c r="A14" s="41">
        <v>42579</v>
      </c>
      <c r="B14" s="32" t="s">
        <v>137</v>
      </c>
      <c r="C14" s="45">
        <v>13280.57</v>
      </c>
      <c r="D14" s="38">
        <v>6</v>
      </c>
      <c r="E14" s="41">
        <v>42436</v>
      </c>
      <c r="F14" s="41">
        <v>42467</v>
      </c>
      <c r="G14" s="2">
        <f t="shared" si="0"/>
        <v>112</v>
      </c>
      <c r="H14" s="3">
        <f t="shared" si="1"/>
        <v>1487423.8399999999</v>
      </c>
    </row>
    <row r="15" spans="1:8">
      <c r="A15" s="41">
        <v>42579</v>
      </c>
      <c r="B15" s="32" t="s">
        <v>122</v>
      </c>
      <c r="C15" s="45">
        <v>27207.84</v>
      </c>
      <c r="D15" s="38" t="s">
        <v>650</v>
      </c>
      <c r="E15" s="41">
        <v>42436</v>
      </c>
      <c r="F15" s="41">
        <v>42467</v>
      </c>
      <c r="G15" s="2">
        <f t="shared" si="0"/>
        <v>112</v>
      </c>
      <c r="H15" s="3">
        <f t="shared" si="1"/>
        <v>3047278.08</v>
      </c>
    </row>
    <row r="16" spans="1:8">
      <c r="A16" s="41">
        <v>42579</v>
      </c>
      <c r="B16" s="32" t="s">
        <v>149</v>
      </c>
      <c r="C16" s="45">
        <v>8953.34</v>
      </c>
      <c r="D16" s="38" t="s">
        <v>858</v>
      </c>
      <c r="E16" s="41">
        <v>42436</v>
      </c>
      <c r="F16" s="41">
        <v>42467</v>
      </c>
      <c r="G16" s="2">
        <f t="shared" si="0"/>
        <v>112</v>
      </c>
      <c r="H16" s="3">
        <f t="shared" si="1"/>
        <v>1002774.0800000001</v>
      </c>
    </row>
    <row r="17" spans="1:8">
      <c r="A17" s="41">
        <v>42559</v>
      </c>
      <c r="B17" s="32" t="s">
        <v>137</v>
      </c>
      <c r="C17" s="45">
        <v>131303.25</v>
      </c>
      <c r="D17" s="38">
        <v>5</v>
      </c>
      <c r="E17" s="41">
        <v>42436</v>
      </c>
      <c r="F17" s="41">
        <v>42467</v>
      </c>
      <c r="G17" s="2">
        <f t="shared" si="0"/>
        <v>92</v>
      </c>
      <c r="H17" s="3">
        <f t="shared" si="1"/>
        <v>12079899</v>
      </c>
    </row>
    <row r="18" spans="1:8">
      <c r="A18" s="41">
        <v>42559</v>
      </c>
      <c r="B18" s="32" t="s">
        <v>137</v>
      </c>
      <c r="C18" s="45">
        <v>3913.93</v>
      </c>
      <c r="D18" s="38">
        <v>7</v>
      </c>
      <c r="E18" s="41">
        <v>42437</v>
      </c>
      <c r="F18" s="41">
        <v>42468</v>
      </c>
      <c r="G18" s="2">
        <f t="shared" si="0"/>
        <v>91</v>
      </c>
      <c r="H18" s="3">
        <f t="shared" si="1"/>
        <v>356167.63</v>
      </c>
    </row>
    <row r="19" spans="1:8">
      <c r="A19" s="41">
        <v>42579</v>
      </c>
      <c r="B19" s="32" t="s">
        <v>94</v>
      </c>
      <c r="C19" s="45">
        <v>45729.22</v>
      </c>
      <c r="D19" s="38" t="s">
        <v>469</v>
      </c>
      <c r="E19" s="41">
        <v>42437</v>
      </c>
      <c r="F19" s="41">
        <v>42468</v>
      </c>
      <c r="G19" s="2">
        <f t="shared" si="0"/>
        <v>111</v>
      </c>
      <c r="H19" s="3">
        <f t="shared" si="1"/>
        <v>5075943.42</v>
      </c>
    </row>
    <row r="20" spans="1:8">
      <c r="A20" s="41">
        <v>42579</v>
      </c>
      <c r="B20" s="32" t="s">
        <v>93</v>
      </c>
      <c r="C20" s="45">
        <v>250508.68</v>
      </c>
      <c r="D20" s="38" t="s">
        <v>650</v>
      </c>
      <c r="E20" s="41">
        <v>42437</v>
      </c>
      <c r="F20" s="41">
        <v>42468</v>
      </c>
      <c r="G20" s="2">
        <f t="shared" si="0"/>
        <v>111</v>
      </c>
      <c r="H20" s="3">
        <f t="shared" si="1"/>
        <v>27806463.48</v>
      </c>
    </row>
    <row r="21" spans="1:8">
      <c r="A21" s="41">
        <v>42622</v>
      </c>
      <c r="B21" s="32" t="s">
        <v>809</v>
      </c>
      <c r="C21" s="45">
        <v>1508.96</v>
      </c>
      <c r="D21" s="38" t="s">
        <v>859</v>
      </c>
      <c r="E21" s="41">
        <v>42437</v>
      </c>
      <c r="F21" s="41">
        <v>42468</v>
      </c>
      <c r="G21" s="2">
        <f t="shared" si="0"/>
        <v>154</v>
      </c>
      <c r="H21" s="3">
        <f t="shared" si="1"/>
        <v>232379.84</v>
      </c>
    </row>
    <row r="22" spans="1:8">
      <c r="A22" s="41">
        <v>42613</v>
      </c>
      <c r="B22" s="32" t="s">
        <v>810</v>
      </c>
      <c r="C22" s="45">
        <v>3961.5</v>
      </c>
      <c r="D22" s="38" t="s">
        <v>860</v>
      </c>
      <c r="E22" s="41">
        <v>42437</v>
      </c>
      <c r="F22" s="41">
        <v>42468</v>
      </c>
      <c r="G22" s="2">
        <f t="shared" si="0"/>
        <v>145</v>
      </c>
      <c r="H22" s="3">
        <f t="shared" si="1"/>
        <v>574417.5</v>
      </c>
    </row>
    <row r="23" spans="1:8">
      <c r="A23" s="41">
        <v>42613</v>
      </c>
      <c r="B23" s="32" t="s">
        <v>88</v>
      </c>
      <c r="C23" s="45">
        <v>2907.5</v>
      </c>
      <c r="D23" s="38" t="s">
        <v>861</v>
      </c>
      <c r="E23" s="41">
        <v>42437</v>
      </c>
      <c r="F23" s="41">
        <v>42468</v>
      </c>
      <c r="G23" s="2">
        <f t="shared" si="0"/>
        <v>145</v>
      </c>
      <c r="H23" s="3">
        <f t="shared" si="1"/>
        <v>421587.5</v>
      </c>
    </row>
    <row r="24" spans="1:8">
      <c r="A24" s="41">
        <v>42613</v>
      </c>
      <c r="B24" s="32" t="s">
        <v>811</v>
      </c>
      <c r="C24" s="45">
        <v>1328</v>
      </c>
      <c r="D24" s="38" t="s">
        <v>649</v>
      </c>
      <c r="E24" s="41">
        <v>42436</v>
      </c>
      <c r="F24" s="41">
        <v>42468</v>
      </c>
      <c r="G24" s="2">
        <f t="shared" si="0"/>
        <v>145</v>
      </c>
      <c r="H24" s="3">
        <f t="shared" si="1"/>
        <v>192560</v>
      </c>
    </row>
    <row r="25" spans="1:8">
      <c r="A25" s="41">
        <v>42622</v>
      </c>
      <c r="B25" s="32" t="s">
        <v>812</v>
      </c>
      <c r="C25" s="45">
        <v>2363</v>
      </c>
      <c r="D25" s="38" t="s">
        <v>469</v>
      </c>
      <c r="E25" s="41">
        <v>42436</v>
      </c>
      <c r="F25" s="41">
        <v>42467</v>
      </c>
      <c r="G25" s="2">
        <f t="shared" si="0"/>
        <v>155</v>
      </c>
      <c r="H25" s="3">
        <f t="shared" si="1"/>
        <v>366265</v>
      </c>
    </row>
    <row r="26" spans="1:8">
      <c r="A26" s="41">
        <v>42613</v>
      </c>
      <c r="B26" s="32" t="s">
        <v>20</v>
      </c>
      <c r="C26" s="45">
        <v>7.29</v>
      </c>
      <c r="D26" s="38">
        <v>4700504604</v>
      </c>
      <c r="E26" s="41">
        <v>42474</v>
      </c>
      <c r="F26" s="41">
        <v>42493</v>
      </c>
      <c r="G26" s="2">
        <f t="shared" si="0"/>
        <v>120</v>
      </c>
      <c r="H26" s="3">
        <f t="shared" si="1"/>
        <v>874.8</v>
      </c>
    </row>
    <row r="27" spans="1:8">
      <c r="A27" s="41">
        <v>42590</v>
      </c>
      <c r="B27" s="32" t="s">
        <v>812</v>
      </c>
      <c r="C27" s="45">
        <v>5653.08</v>
      </c>
      <c r="D27" s="38" t="s">
        <v>650</v>
      </c>
      <c r="E27" s="41">
        <v>42525</v>
      </c>
      <c r="F27" s="41">
        <v>42556</v>
      </c>
      <c r="G27" s="2">
        <f t="shared" si="0"/>
        <v>34</v>
      </c>
      <c r="H27" s="3">
        <f t="shared" si="1"/>
        <v>192204.72</v>
      </c>
    </row>
    <row r="28" spans="1:8">
      <c r="A28" s="41">
        <v>42579</v>
      </c>
      <c r="B28" s="32" t="s">
        <v>61</v>
      </c>
      <c r="C28" s="45">
        <v>409.89</v>
      </c>
      <c r="D28" s="38">
        <v>5140001907</v>
      </c>
      <c r="E28" s="41">
        <v>42541</v>
      </c>
      <c r="F28" s="41">
        <v>42544</v>
      </c>
      <c r="G28" s="2">
        <f t="shared" si="0"/>
        <v>35</v>
      </c>
      <c r="H28" s="3">
        <f t="shared" si="1"/>
        <v>14346.15</v>
      </c>
    </row>
    <row r="29" spans="1:8">
      <c r="A29" s="41">
        <v>42552</v>
      </c>
      <c r="B29" s="32" t="s">
        <v>813</v>
      </c>
      <c r="C29" s="45">
        <v>3661.36</v>
      </c>
      <c r="D29" s="38" t="s">
        <v>862</v>
      </c>
      <c r="E29" s="41">
        <v>42529</v>
      </c>
      <c r="F29" s="41">
        <v>42561</v>
      </c>
      <c r="G29" s="2">
        <f t="shared" si="0"/>
        <v>-9</v>
      </c>
      <c r="H29" s="3">
        <f t="shared" si="1"/>
        <v>-32952.239999999998</v>
      </c>
    </row>
    <row r="30" spans="1:8">
      <c r="A30" s="41">
        <v>42552</v>
      </c>
      <c r="B30" s="32" t="s">
        <v>50</v>
      </c>
      <c r="C30" s="45">
        <v>6738.13</v>
      </c>
      <c r="D30" s="38">
        <v>13</v>
      </c>
      <c r="E30" s="41">
        <v>42522</v>
      </c>
      <c r="F30" s="41">
        <v>42554</v>
      </c>
      <c r="G30" s="2">
        <f t="shared" si="0"/>
        <v>-2</v>
      </c>
      <c r="H30" s="3">
        <f t="shared" si="1"/>
        <v>-13476.26</v>
      </c>
    </row>
    <row r="31" spans="1:8">
      <c r="A31" s="41">
        <v>42552</v>
      </c>
      <c r="B31" s="32" t="s">
        <v>42</v>
      </c>
      <c r="C31" s="45">
        <v>41</v>
      </c>
      <c r="D31" s="38">
        <v>14190</v>
      </c>
      <c r="E31" s="41">
        <v>42525</v>
      </c>
      <c r="F31" s="41">
        <v>42551</v>
      </c>
      <c r="G31" s="2">
        <f t="shared" si="0"/>
        <v>1</v>
      </c>
      <c r="H31" s="3">
        <f t="shared" si="1"/>
        <v>41</v>
      </c>
    </row>
    <row r="32" spans="1:8">
      <c r="A32" s="41">
        <v>42552</v>
      </c>
      <c r="B32" s="32" t="s">
        <v>10</v>
      </c>
      <c r="C32" s="45">
        <v>110000</v>
      </c>
      <c r="D32" s="38" t="s">
        <v>863</v>
      </c>
      <c r="E32" s="41">
        <v>42534</v>
      </c>
      <c r="F32" s="41">
        <v>42565</v>
      </c>
      <c r="G32" s="2">
        <f t="shared" si="0"/>
        <v>-13</v>
      </c>
      <c r="H32" s="3">
        <f t="shared" si="1"/>
        <v>-1430000</v>
      </c>
    </row>
    <row r="33" spans="1:8">
      <c r="A33" s="41">
        <v>42572</v>
      </c>
      <c r="B33" s="32" t="s">
        <v>100</v>
      </c>
      <c r="C33" s="45">
        <v>7685.33</v>
      </c>
      <c r="D33" s="38" t="s">
        <v>281</v>
      </c>
      <c r="E33" s="41">
        <v>42424</v>
      </c>
      <c r="F33" s="41">
        <v>42481</v>
      </c>
      <c r="G33" s="2">
        <f t="shared" si="0"/>
        <v>91</v>
      </c>
      <c r="H33" s="3">
        <f t="shared" si="1"/>
        <v>699365.03</v>
      </c>
    </row>
    <row r="34" spans="1:8">
      <c r="A34" s="41">
        <v>42563</v>
      </c>
      <c r="B34" s="32" t="s">
        <v>17</v>
      </c>
      <c r="C34" s="45">
        <v>29925</v>
      </c>
      <c r="D34" s="38" t="s">
        <v>743</v>
      </c>
      <c r="E34" s="41">
        <v>42460</v>
      </c>
      <c r="F34" s="41">
        <v>42495</v>
      </c>
      <c r="G34" s="2">
        <f t="shared" si="0"/>
        <v>68</v>
      </c>
      <c r="H34" s="3">
        <f t="shared" si="1"/>
        <v>2034900</v>
      </c>
    </row>
    <row r="35" spans="1:8">
      <c r="A35" s="41">
        <v>42552</v>
      </c>
      <c r="B35" s="32" t="s">
        <v>18</v>
      </c>
      <c r="C35" s="45">
        <v>9985.0499999999993</v>
      </c>
      <c r="D35" s="38" t="s">
        <v>864</v>
      </c>
      <c r="E35" s="41">
        <v>42543</v>
      </c>
      <c r="F35" s="41">
        <v>42573</v>
      </c>
      <c r="G35" s="2">
        <f t="shared" si="0"/>
        <v>-21</v>
      </c>
      <c r="H35" s="3">
        <f t="shared" si="1"/>
        <v>-209686.05</v>
      </c>
    </row>
    <row r="36" spans="1:8">
      <c r="A36" s="41">
        <v>42552</v>
      </c>
      <c r="B36" s="32" t="s">
        <v>44</v>
      </c>
      <c r="C36" s="45">
        <v>99.81</v>
      </c>
      <c r="D36" s="38">
        <v>8716044743</v>
      </c>
      <c r="E36" s="41">
        <v>42425</v>
      </c>
      <c r="F36" s="41">
        <v>42454</v>
      </c>
      <c r="G36" s="2">
        <f t="shared" si="0"/>
        <v>98</v>
      </c>
      <c r="H36" s="3">
        <f t="shared" si="1"/>
        <v>9781.380000000001</v>
      </c>
    </row>
    <row r="37" spans="1:8">
      <c r="A37" s="41">
        <v>42552</v>
      </c>
      <c r="B37" s="32" t="s">
        <v>44</v>
      </c>
      <c r="C37" s="45">
        <v>62.71</v>
      </c>
      <c r="D37" s="38">
        <v>8716025705</v>
      </c>
      <c r="E37" s="41">
        <v>42415</v>
      </c>
      <c r="F37" s="41">
        <v>42444</v>
      </c>
      <c r="G37" s="2">
        <f t="shared" si="0"/>
        <v>108</v>
      </c>
      <c r="H37" s="3">
        <f t="shared" si="1"/>
        <v>6772.68</v>
      </c>
    </row>
    <row r="38" spans="1:8">
      <c r="A38" s="41">
        <v>42552</v>
      </c>
      <c r="B38" s="32" t="s">
        <v>44</v>
      </c>
      <c r="C38" s="45">
        <v>128</v>
      </c>
      <c r="D38" s="38">
        <v>8716043465</v>
      </c>
      <c r="E38" s="41">
        <v>42424</v>
      </c>
      <c r="F38" s="41">
        <v>42453</v>
      </c>
      <c r="G38" s="2">
        <f t="shared" si="0"/>
        <v>99</v>
      </c>
      <c r="H38" s="3">
        <f t="shared" si="1"/>
        <v>12672</v>
      </c>
    </row>
    <row r="39" spans="1:8">
      <c r="A39" s="41">
        <v>42552</v>
      </c>
      <c r="B39" s="32" t="s">
        <v>44</v>
      </c>
      <c r="C39" s="45">
        <v>128</v>
      </c>
      <c r="D39" s="38">
        <v>8716044742</v>
      </c>
      <c r="E39" s="41">
        <v>42425</v>
      </c>
      <c r="F39" s="41">
        <v>42454</v>
      </c>
      <c r="G39" s="2">
        <f t="shared" si="0"/>
        <v>98</v>
      </c>
      <c r="H39" s="3">
        <f t="shared" si="1"/>
        <v>12544</v>
      </c>
    </row>
    <row r="40" spans="1:8">
      <c r="A40" s="41">
        <v>42552</v>
      </c>
      <c r="B40" s="32" t="s">
        <v>50</v>
      </c>
      <c r="C40" s="45">
        <v>5400</v>
      </c>
      <c r="D40" s="38">
        <v>11</v>
      </c>
      <c r="E40" s="41">
        <v>42507</v>
      </c>
      <c r="F40" s="41">
        <v>42538</v>
      </c>
      <c r="G40" s="2">
        <f t="shared" si="0"/>
        <v>14</v>
      </c>
      <c r="H40" s="3">
        <f t="shared" si="1"/>
        <v>75600</v>
      </c>
    </row>
    <row r="41" spans="1:8">
      <c r="A41" s="41">
        <v>42557</v>
      </c>
      <c r="B41" s="32" t="s">
        <v>814</v>
      </c>
      <c r="C41" s="45">
        <v>6321.33</v>
      </c>
      <c r="D41" s="38" t="s">
        <v>865</v>
      </c>
      <c r="E41" s="41">
        <v>42530</v>
      </c>
      <c r="F41" s="41">
        <v>42561</v>
      </c>
      <c r="G41" s="2">
        <f t="shared" si="0"/>
        <v>-4</v>
      </c>
      <c r="H41" s="3">
        <f t="shared" si="1"/>
        <v>-25285.32</v>
      </c>
    </row>
    <row r="42" spans="1:8">
      <c r="A42" s="41">
        <v>42557</v>
      </c>
      <c r="B42" s="32" t="s">
        <v>814</v>
      </c>
      <c r="C42" s="45">
        <v>7436.15</v>
      </c>
      <c r="D42" s="38" t="s">
        <v>866</v>
      </c>
      <c r="E42" s="41">
        <v>42530</v>
      </c>
      <c r="F42" s="41">
        <v>42561</v>
      </c>
      <c r="G42" s="2">
        <f t="shared" si="0"/>
        <v>-4</v>
      </c>
      <c r="H42" s="3">
        <f t="shared" si="1"/>
        <v>-29744.6</v>
      </c>
    </row>
    <row r="43" spans="1:8">
      <c r="A43" s="41">
        <v>42557</v>
      </c>
      <c r="B43" s="32" t="s">
        <v>63</v>
      </c>
      <c r="C43" s="45">
        <v>348.75</v>
      </c>
      <c r="D43" s="38" t="s">
        <v>867</v>
      </c>
      <c r="E43" s="41">
        <v>42520</v>
      </c>
      <c r="F43" s="41">
        <v>42558</v>
      </c>
      <c r="G43" s="2">
        <f t="shared" si="0"/>
        <v>-1</v>
      </c>
      <c r="H43" s="3">
        <f t="shared" si="1"/>
        <v>-348.75</v>
      </c>
    </row>
    <row r="44" spans="1:8">
      <c r="A44" s="41">
        <v>42557</v>
      </c>
      <c r="B44" s="32" t="s">
        <v>18</v>
      </c>
      <c r="C44" s="45">
        <v>4664.55</v>
      </c>
      <c r="D44" s="38" t="s">
        <v>868</v>
      </c>
      <c r="E44" s="41">
        <v>42537</v>
      </c>
      <c r="F44" s="41">
        <v>42567</v>
      </c>
      <c r="G44" s="2">
        <f t="shared" si="0"/>
        <v>-10</v>
      </c>
      <c r="H44" s="3">
        <f t="shared" si="1"/>
        <v>-46645.5</v>
      </c>
    </row>
    <row r="45" spans="1:8">
      <c r="A45" s="41">
        <v>42557</v>
      </c>
      <c r="B45" s="32" t="s">
        <v>14</v>
      </c>
      <c r="C45" s="45">
        <v>2800</v>
      </c>
      <c r="D45" s="38" t="s">
        <v>869</v>
      </c>
      <c r="E45" s="41">
        <v>42543</v>
      </c>
      <c r="F45" s="41">
        <v>42573</v>
      </c>
      <c r="G45" s="2">
        <f t="shared" si="0"/>
        <v>-16</v>
      </c>
      <c r="H45" s="3">
        <f t="shared" si="1"/>
        <v>-44800</v>
      </c>
    </row>
    <row r="46" spans="1:8">
      <c r="A46" s="41">
        <v>42557</v>
      </c>
      <c r="B46" s="32" t="s">
        <v>19</v>
      </c>
      <c r="C46" s="45">
        <v>1878</v>
      </c>
      <c r="D46" s="37" t="s">
        <v>1045</v>
      </c>
      <c r="E46" s="41">
        <v>42537</v>
      </c>
      <c r="F46" s="41">
        <v>42567</v>
      </c>
      <c r="G46" s="2">
        <f t="shared" si="0"/>
        <v>-10</v>
      </c>
      <c r="H46" s="3">
        <f t="shared" si="1"/>
        <v>-18780</v>
      </c>
    </row>
    <row r="47" spans="1:8">
      <c r="A47" s="41">
        <v>42557</v>
      </c>
      <c r="B47" s="32" t="s">
        <v>40</v>
      </c>
      <c r="C47" s="45">
        <v>5174.5600000000004</v>
      </c>
      <c r="D47" s="38">
        <v>14</v>
      </c>
      <c r="E47" s="41">
        <v>42536</v>
      </c>
      <c r="F47" s="41">
        <v>42566</v>
      </c>
      <c r="G47" s="2">
        <f t="shared" si="0"/>
        <v>-9</v>
      </c>
      <c r="H47" s="3">
        <f t="shared" si="1"/>
        <v>-46571.040000000001</v>
      </c>
    </row>
    <row r="48" spans="1:8">
      <c r="A48" s="41">
        <v>42559</v>
      </c>
      <c r="B48" s="32" t="s">
        <v>20</v>
      </c>
      <c r="C48" s="45">
        <v>1309.21</v>
      </c>
      <c r="D48" s="38">
        <v>4700770110</v>
      </c>
      <c r="E48" s="41">
        <v>42534</v>
      </c>
      <c r="F48" s="41">
        <v>42564</v>
      </c>
      <c r="G48" s="2">
        <f t="shared" si="0"/>
        <v>-5</v>
      </c>
      <c r="H48" s="3">
        <f t="shared" si="1"/>
        <v>-6546.05</v>
      </c>
    </row>
    <row r="49" spans="1:8">
      <c r="A49" s="41">
        <v>42559</v>
      </c>
      <c r="B49" s="32" t="s">
        <v>20</v>
      </c>
      <c r="C49" s="45">
        <v>31.2</v>
      </c>
      <c r="D49" s="38">
        <v>4700770161</v>
      </c>
      <c r="E49" s="41">
        <v>42534</v>
      </c>
      <c r="F49" s="41">
        <v>42564</v>
      </c>
      <c r="G49" s="2">
        <f t="shared" si="0"/>
        <v>-5</v>
      </c>
      <c r="H49" s="3">
        <f t="shared" si="1"/>
        <v>-156</v>
      </c>
    </row>
    <row r="50" spans="1:8">
      <c r="A50" s="41">
        <v>42559</v>
      </c>
      <c r="B50" s="32" t="s">
        <v>20</v>
      </c>
      <c r="C50" s="45">
        <v>280.87</v>
      </c>
      <c r="D50" s="38">
        <v>4700770159</v>
      </c>
      <c r="E50" s="41">
        <v>42534</v>
      </c>
      <c r="F50" s="41">
        <v>42564</v>
      </c>
      <c r="G50" s="2">
        <f t="shared" si="0"/>
        <v>-5</v>
      </c>
      <c r="H50" s="3">
        <f t="shared" si="1"/>
        <v>-1404.35</v>
      </c>
    </row>
    <row r="51" spans="1:8">
      <c r="A51" s="41">
        <v>42559</v>
      </c>
      <c r="B51" s="32" t="s">
        <v>20</v>
      </c>
      <c r="C51" s="45">
        <v>24.62</v>
      </c>
      <c r="D51" s="38">
        <v>4700770158</v>
      </c>
      <c r="E51" s="41">
        <v>42534</v>
      </c>
      <c r="F51" s="41">
        <v>42564</v>
      </c>
      <c r="G51" s="2">
        <f t="shared" si="0"/>
        <v>-5</v>
      </c>
      <c r="H51" s="3">
        <f t="shared" si="1"/>
        <v>-123.10000000000001</v>
      </c>
    </row>
    <row r="52" spans="1:8">
      <c r="A52" s="41">
        <v>42559</v>
      </c>
      <c r="B52" s="32" t="s">
        <v>20</v>
      </c>
      <c r="C52" s="45">
        <v>69.22</v>
      </c>
      <c r="D52" s="38">
        <v>4700770156</v>
      </c>
      <c r="E52" s="41">
        <v>42534</v>
      </c>
      <c r="F52" s="41">
        <v>42564</v>
      </c>
      <c r="G52" s="2">
        <f t="shared" si="0"/>
        <v>-5</v>
      </c>
      <c r="H52" s="3">
        <f t="shared" si="1"/>
        <v>-346.1</v>
      </c>
    </row>
    <row r="53" spans="1:8">
      <c r="A53" s="41">
        <v>42559</v>
      </c>
      <c r="B53" s="32" t="s">
        <v>20</v>
      </c>
      <c r="C53" s="45">
        <v>839.86</v>
      </c>
      <c r="D53" s="38">
        <v>4700770155</v>
      </c>
      <c r="E53" s="41">
        <v>42534</v>
      </c>
      <c r="F53" s="41">
        <v>42564</v>
      </c>
      <c r="G53" s="2">
        <f t="shared" si="0"/>
        <v>-5</v>
      </c>
      <c r="H53" s="3">
        <f t="shared" si="1"/>
        <v>-4199.3</v>
      </c>
    </row>
    <row r="54" spans="1:8">
      <c r="A54" s="41">
        <v>42559</v>
      </c>
      <c r="B54" s="32" t="s">
        <v>20</v>
      </c>
      <c r="C54" s="45">
        <v>41.83</v>
      </c>
      <c r="D54" s="38">
        <v>4700770152</v>
      </c>
      <c r="E54" s="41">
        <v>42534</v>
      </c>
      <c r="F54" s="41">
        <v>42564</v>
      </c>
      <c r="G54" s="2">
        <f t="shared" si="0"/>
        <v>-5</v>
      </c>
      <c r="H54" s="3">
        <f t="shared" si="1"/>
        <v>-209.14999999999998</v>
      </c>
    </row>
    <row r="55" spans="1:8">
      <c r="A55" s="41">
        <v>42559</v>
      </c>
      <c r="B55" s="32" t="s">
        <v>20</v>
      </c>
      <c r="C55" s="45">
        <v>240.12</v>
      </c>
      <c r="D55" s="38">
        <v>4700770150</v>
      </c>
      <c r="E55" s="41">
        <v>42534</v>
      </c>
      <c r="F55" s="41">
        <v>42564</v>
      </c>
      <c r="G55" s="2">
        <f t="shared" si="0"/>
        <v>-5</v>
      </c>
      <c r="H55" s="3">
        <f t="shared" si="1"/>
        <v>-1200.5999999999999</v>
      </c>
    </row>
    <row r="56" spans="1:8">
      <c r="A56" s="41">
        <v>42559</v>
      </c>
      <c r="B56" s="32" t="s">
        <v>20</v>
      </c>
      <c r="C56" s="45">
        <v>22.46</v>
      </c>
      <c r="D56" s="38">
        <v>4700770147</v>
      </c>
      <c r="E56" s="41">
        <v>42534</v>
      </c>
      <c r="F56" s="41">
        <v>42564</v>
      </c>
      <c r="G56" s="2">
        <f t="shared" si="0"/>
        <v>-5</v>
      </c>
      <c r="H56" s="3">
        <f t="shared" si="1"/>
        <v>-112.30000000000001</v>
      </c>
    </row>
    <row r="57" spans="1:8">
      <c r="A57" s="41">
        <v>42559</v>
      </c>
      <c r="B57" s="32" t="s">
        <v>20</v>
      </c>
      <c r="C57" s="45">
        <v>57.89</v>
      </c>
      <c r="D57" s="38">
        <v>4700770144</v>
      </c>
      <c r="E57" s="41">
        <v>42534</v>
      </c>
      <c r="F57" s="41">
        <v>42564</v>
      </c>
      <c r="G57" s="2">
        <f t="shared" si="0"/>
        <v>-5</v>
      </c>
      <c r="H57" s="3">
        <f t="shared" si="1"/>
        <v>-289.45</v>
      </c>
    </row>
    <row r="58" spans="1:8">
      <c r="A58" s="41">
        <v>42559</v>
      </c>
      <c r="B58" s="32" t="s">
        <v>20</v>
      </c>
      <c r="C58" s="45">
        <v>49.3</v>
      </c>
      <c r="D58" s="38">
        <v>4700770123</v>
      </c>
      <c r="E58" s="41">
        <v>42534</v>
      </c>
      <c r="F58" s="41">
        <v>42564</v>
      </c>
      <c r="G58" s="2">
        <f t="shared" si="0"/>
        <v>-5</v>
      </c>
      <c r="H58" s="3">
        <f t="shared" si="1"/>
        <v>-246.5</v>
      </c>
    </row>
    <row r="59" spans="1:8">
      <c r="A59" s="41">
        <v>42559</v>
      </c>
      <c r="B59" s="32" t="s">
        <v>20</v>
      </c>
      <c r="C59" s="45">
        <v>68.040000000000006</v>
      </c>
      <c r="D59" s="38">
        <v>4700770140</v>
      </c>
      <c r="E59" s="41">
        <v>42534</v>
      </c>
      <c r="F59" s="41">
        <v>42564</v>
      </c>
      <c r="G59" s="2">
        <f t="shared" si="0"/>
        <v>-5</v>
      </c>
      <c r="H59" s="3">
        <f t="shared" si="1"/>
        <v>-340.20000000000005</v>
      </c>
    </row>
    <row r="60" spans="1:8">
      <c r="A60" s="41">
        <v>42559</v>
      </c>
      <c r="B60" s="32" t="s">
        <v>20</v>
      </c>
      <c r="C60" s="45">
        <v>391.44</v>
      </c>
      <c r="D60" s="38">
        <v>4700770139</v>
      </c>
      <c r="E60" s="41">
        <v>42534</v>
      </c>
      <c r="F60" s="41">
        <v>42564</v>
      </c>
      <c r="G60" s="2">
        <f t="shared" si="0"/>
        <v>-5</v>
      </c>
      <c r="H60" s="3">
        <f t="shared" si="1"/>
        <v>-1957.2</v>
      </c>
    </row>
    <row r="61" spans="1:8">
      <c r="A61" s="41">
        <v>42559</v>
      </c>
      <c r="B61" s="32" t="s">
        <v>20</v>
      </c>
      <c r="C61" s="45">
        <v>6.07</v>
      </c>
      <c r="D61" s="38">
        <v>4700770138</v>
      </c>
      <c r="E61" s="41">
        <v>42534</v>
      </c>
      <c r="F61" s="41">
        <v>42564</v>
      </c>
      <c r="G61" s="2">
        <f t="shared" si="0"/>
        <v>-5</v>
      </c>
      <c r="H61" s="3">
        <f t="shared" si="1"/>
        <v>-30.35</v>
      </c>
    </row>
    <row r="62" spans="1:8">
      <c r="A62" s="41">
        <v>42559</v>
      </c>
      <c r="B62" s="32" t="s">
        <v>20</v>
      </c>
      <c r="C62" s="45">
        <v>170.51</v>
      </c>
      <c r="D62" s="38">
        <v>4700770136</v>
      </c>
      <c r="E62" s="41">
        <v>42534</v>
      </c>
      <c r="F62" s="41">
        <v>42564</v>
      </c>
      <c r="G62" s="2">
        <f t="shared" si="0"/>
        <v>-5</v>
      </c>
      <c r="H62" s="3">
        <f t="shared" si="1"/>
        <v>-852.55</v>
      </c>
    </row>
    <row r="63" spans="1:8">
      <c r="A63" s="41">
        <v>42559</v>
      </c>
      <c r="B63" s="32" t="s">
        <v>20</v>
      </c>
      <c r="C63" s="45">
        <v>343.97</v>
      </c>
      <c r="D63" s="38">
        <v>4700770135</v>
      </c>
      <c r="E63" s="41">
        <v>42534</v>
      </c>
      <c r="F63" s="41">
        <v>42564</v>
      </c>
      <c r="G63" s="2">
        <f t="shared" si="0"/>
        <v>-5</v>
      </c>
      <c r="H63" s="3">
        <f t="shared" si="1"/>
        <v>-1719.8500000000001</v>
      </c>
    </row>
    <row r="64" spans="1:8">
      <c r="A64" s="41">
        <v>42559</v>
      </c>
      <c r="B64" s="32" t="s">
        <v>20</v>
      </c>
      <c r="C64" s="45">
        <v>122.79</v>
      </c>
      <c r="D64" s="38">
        <v>4700770130</v>
      </c>
      <c r="E64" s="41">
        <v>42534</v>
      </c>
      <c r="F64" s="41">
        <v>42564</v>
      </c>
      <c r="G64" s="2">
        <f t="shared" si="0"/>
        <v>-5</v>
      </c>
      <c r="H64" s="3">
        <f t="shared" si="1"/>
        <v>-613.95000000000005</v>
      </c>
    </row>
    <row r="65" spans="1:8">
      <c r="A65" s="41">
        <v>42559</v>
      </c>
      <c r="B65" s="32" t="s">
        <v>20</v>
      </c>
      <c r="C65" s="45">
        <v>58.21</v>
      </c>
      <c r="D65" s="38">
        <v>4700770129</v>
      </c>
      <c r="E65" s="41">
        <v>42534</v>
      </c>
      <c r="F65" s="41">
        <v>42564</v>
      </c>
      <c r="G65" s="2">
        <f t="shared" si="0"/>
        <v>-5</v>
      </c>
      <c r="H65" s="3">
        <f t="shared" si="1"/>
        <v>-291.05</v>
      </c>
    </row>
    <row r="66" spans="1:8">
      <c r="A66" s="41">
        <v>42559</v>
      </c>
      <c r="B66" s="32" t="s">
        <v>20</v>
      </c>
      <c r="C66" s="45">
        <v>53.03</v>
      </c>
      <c r="D66" s="38">
        <v>4700770125</v>
      </c>
      <c r="E66" s="41">
        <v>42534</v>
      </c>
      <c r="F66" s="41">
        <v>42564</v>
      </c>
      <c r="G66" s="2">
        <f t="shared" si="0"/>
        <v>-5</v>
      </c>
      <c r="H66" s="3">
        <f t="shared" si="1"/>
        <v>-265.14999999999998</v>
      </c>
    </row>
    <row r="67" spans="1:8">
      <c r="A67" s="41">
        <v>42559</v>
      </c>
      <c r="B67" s="32" t="s">
        <v>20</v>
      </c>
      <c r="C67" s="45">
        <v>145.1</v>
      </c>
      <c r="D67" s="38">
        <v>4700770121</v>
      </c>
      <c r="E67" s="41">
        <v>42534</v>
      </c>
      <c r="F67" s="41">
        <v>42564</v>
      </c>
      <c r="G67" s="2">
        <f t="shared" si="0"/>
        <v>-5</v>
      </c>
      <c r="H67" s="3">
        <f t="shared" si="1"/>
        <v>-725.5</v>
      </c>
    </row>
    <row r="68" spans="1:8">
      <c r="A68" s="41">
        <v>42559</v>
      </c>
      <c r="B68" s="32" t="s">
        <v>20</v>
      </c>
      <c r="C68" s="45">
        <v>630.91</v>
      </c>
      <c r="D68" s="38">
        <v>4700770134</v>
      </c>
      <c r="E68" s="41">
        <v>42534</v>
      </c>
      <c r="F68" s="41">
        <v>42564</v>
      </c>
      <c r="G68" s="2">
        <f t="shared" si="0"/>
        <v>-5</v>
      </c>
      <c r="H68" s="3">
        <f t="shared" si="1"/>
        <v>-3154.5499999999997</v>
      </c>
    </row>
    <row r="69" spans="1:8">
      <c r="A69" s="41">
        <v>42559</v>
      </c>
      <c r="B69" s="32" t="s">
        <v>20</v>
      </c>
      <c r="C69" s="45">
        <v>370.42</v>
      </c>
      <c r="D69" s="38">
        <v>4700770143</v>
      </c>
      <c r="E69" s="41">
        <v>42534</v>
      </c>
      <c r="F69" s="41">
        <v>42564</v>
      </c>
      <c r="G69" s="2">
        <f t="shared" si="0"/>
        <v>-5</v>
      </c>
      <c r="H69" s="3">
        <f t="shared" si="1"/>
        <v>-1852.1000000000001</v>
      </c>
    </row>
    <row r="70" spans="1:8">
      <c r="A70" s="41">
        <v>42559</v>
      </c>
      <c r="B70" s="32" t="s">
        <v>20</v>
      </c>
      <c r="C70" s="45">
        <v>176.22</v>
      </c>
      <c r="D70" s="38">
        <v>4700770104</v>
      </c>
      <c r="E70" s="41">
        <v>42534</v>
      </c>
      <c r="F70" s="41">
        <v>42564</v>
      </c>
      <c r="G70" s="2">
        <f t="shared" si="0"/>
        <v>-5</v>
      </c>
      <c r="H70" s="3">
        <f t="shared" si="1"/>
        <v>-881.1</v>
      </c>
    </row>
    <row r="71" spans="1:8">
      <c r="A71" s="41">
        <v>42559</v>
      </c>
      <c r="B71" s="32" t="s">
        <v>20</v>
      </c>
      <c r="C71" s="45">
        <v>835.23</v>
      </c>
      <c r="D71" s="38">
        <v>4700770160</v>
      </c>
      <c r="E71" s="41">
        <v>42534</v>
      </c>
      <c r="F71" s="41">
        <v>42564</v>
      </c>
      <c r="G71" s="2">
        <f t="shared" si="0"/>
        <v>-5</v>
      </c>
      <c r="H71" s="3">
        <f t="shared" si="1"/>
        <v>-4176.1499999999996</v>
      </c>
    </row>
    <row r="72" spans="1:8">
      <c r="A72" s="41">
        <v>42559</v>
      </c>
      <c r="B72" s="32" t="s">
        <v>20</v>
      </c>
      <c r="C72" s="45">
        <v>85.26</v>
      </c>
      <c r="D72" s="38">
        <v>4700770133</v>
      </c>
      <c r="E72" s="41">
        <v>42534</v>
      </c>
      <c r="F72" s="41">
        <v>42564</v>
      </c>
      <c r="G72" s="2">
        <f t="shared" si="0"/>
        <v>-5</v>
      </c>
      <c r="H72" s="3">
        <f t="shared" ref="H72:H135" si="2">SUM(G72*C72)</f>
        <v>-426.3</v>
      </c>
    </row>
    <row r="73" spans="1:8">
      <c r="A73" s="41">
        <v>42559</v>
      </c>
      <c r="B73" s="32" t="s">
        <v>20</v>
      </c>
      <c r="C73" s="45">
        <v>90.78</v>
      </c>
      <c r="D73" s="38">
        <v>4700770100</v>
      </c>
      <c r="E73" s="41">
        <v>42534</v>
      </c>
      <c r="F73" s="41">
        <v>42564</v>
      </c>
      <c r="G73" s="2">
        <f t="shared" ref="G73:G136" si="3">SUM(A73-F73)</f>
        <v>-5</v>
      </c>
      <c r="H73" s="3">
        <f t="shared" si="2"/>
        <v>-453.9</v>
      </c>
    </row>
    <row r="74" spans="1:8">
      <c r="A74" s="41">
        <v>42559</v>
      </c>
      <c r="B74" s="32" t="s">
        <v>20</v>
      </c>
      <c r="C74" s="45">
        <v>216.24</v>
      </c>
      <c r="D74" s="38">
        <v>4700770118</v>
      </c>
      <c r="E74" s="41">
        <v>42534</v>
      </c>
      <c r="F74" s="41">
        <v>42564</v>
      </c>
      <c r="G74" s="2">
        <f t="shared" si="3"/>
        <v>-5</v>
      </c>
      <c r="H74" s="3">
        <f t="shared" si="2"/>
        <v>-1081.2</v>
      </c>
    </row>
    <row r="75" spans="1:8">
      <c r="A75" s="41">
        <v>42559</v>
      </c>
      <c r="B75" s="32" t="s">
        <v>20</v>
      </c>
      <c r="C75" s="45">
        <v>267.49</v>
      </c>
      <c r="D75" s="38">
        <v>4700770116</v>
      </c>
      <c r="E75" s="41">
        <v>42534</v>
      </c>
      <c r="F75" s="41">
        <v>42564</v>
      </c>
      <c r="G75" s="2">
        <f t="shared" si="3"/>
        <v>-5</v>
      </c>
      <c r="H75" s="3">
        <f t="shared" si="2"/>
        <v>-1337.45</v>
      </c>
    </row>
    <row r="76" spans="1:8">
      <c r="A76" s="41">
        <v>42559</v>
      </c>
      <c r="B76" s="32" t="s">
        <v>20</v>
      </c>
      <c r="C76" s="45">
        <v>162.80000000000001</v>
      </c>
      <c r="D76" s="38">
        <v>4700770115</v>
      </c>
      <c r="E76" s="41">
        <v>42534</v>
      </c>
      <c r="F76" s="41">
        <v>42564</v>
      </c>
      <c r="G76" s="2">
        <f t="shared" si="3"/>
        <v>-5</v>
      </c>
      <c r="H76" s="3">
        <f t="shared" si="2"/>
        <v>-814</v>
      </c>
    </row>
    <row r="77" spans="1:8">
      <c r="A77" s="41">
        <v>42559</v>
      </c>
      <c r="B77" s="32" t="s">
        <v>20</v>
      </c>
      <c r="C77" s="45">
        <v>22.46</v>
      </c>
      <c r="D77" s="38">
        <v>4700770112</v>
      </c>
      <c r="E77" s="41">
        <v>42534</v>
      </c>
      <c r="F77" s="41">
        <v>42564</v>
      </c>
      <c r="G77" s="2">
        <f t="shared" si="3"/>
        <v>-5</v>
      </c>
      <c r="H77" s="3">
        <f t="shared" si="2"/>
        <v>-112.30000000000001</v>
      </c>
    </row>
    <row r="78" spans="1:8">
      <c r="A78" s="41">
        <v>42559</v>
      </c>
      <c r="B78" s="32" t="s">
        <v>20</v>
      </c>
      <c r="C78" s="45">
        <v>31.2</v>
      </c>
      <c r="D78" s="38">
        <v>4700770109</v>
      </c>
      <c r="E78" s="41">
        <v>42534</v>
      </c>
      <c r="F78" s="41">
        <v>42564</v>
      </c>
      <c r="G78" s="2">
        <f t="shared" si="3"/>
        <v>-5</v>
      </c>
      <c r="H78" s="3">
        <f t="shared" si="2"/>
        <v>-156</v>
      </c>
    </row>
    <row r="79" spans="1:8">
      <c r="A79" s="41">
        <v>42559</v>
      </c>
      <c r="B79" s="32" t="s">
        <v>20</v>
      </c>
      <c r="C79" s="45">
        <v>64.150000000000006</v>
      </c>
      <c r="D79" s="38">
        <v>4700765532</v>
      </c>
      <c r="E79" s="41">
        <v>42534</v>
      </c>
      <c r="F79" s="41">
        <v>42564</v>
      </c>
      <c r="G79" s="2">
        <f t="shared" si="3"/>
        <v>-5</v>
      </c>
      <c r="H79" s="3">
        <f t="shared" si="2"/>
        <v>-320.75</v>
      </c>
    </row>
    <row r="80" spans="1:8">
      <c r="A80" s="41">
        <v>42559</v>
      </c>
      <c r="B80" s="32" t="s">
        <v>20</v>
      </c>
      <c r="C80" s="45">
        <v>11.71</v>
      </c>
      <c r="D80" s="38">
        <v>4700770096</v>
      </c>
      <c r="E80" s="41">
        <v>42534</v>
      </c>
      <c r="F80" s="41">
        <v>42564</v>
      </c>
      <c r="G80" s="2">
        <f t="shared" si="3"/>
        <v>-5</v>
      </c>
      <c r="H80" s="3">
        <f t="shared" si="2"/>
        <v>-58.550000000000004</v>
      </c>
    </row>
    <row r="81" spans="1:8">
      <c r="A81" s="41">
        <v>42559</v>
      </c>
      <c r="B81" s="32" t="s">
        <v>20</v>
      </c>
      <c r="C81" s="45">
        <v>22.62</v>
      </c>
      <c r="D81" s="38">
        <v>4700764498</v>
      </c>
      <c r="E81" s="41">
        <v>42534</v>
      </c>
      <c r="F81" s="41">
        <v>42564</v>
      </c>
      <c r="G81" s="2">
        <f t="shared" si="3"/>
        <v>-5</v>
      </c>
      <c r="H81" s="3">
        <f t="shared" si="2"/>
        <v>-113.10000000000001</v>
      </c>
    </row>
    <row r="82" spans="1:8">
      <c r="A82" s="41">
        <v>42559</v>
      </c>
      <c r="B82" s="32" t="s">
        <v>20</v>
      </c>
      <c r="C82" s="45">
        <v>61.5</v>
      </c>
      <c r="D82" s="38">
        <v>4700765539</v>
      </c>
      <c r="E82" s="41">
        <v>42534</v>
      </c>
      <c r="F82" s="41">
        <v>42589</v>
      </c>
      <c r="G82" s="2">
        <f t="shared" si="3"/>
        <v>-30</v>
      </c>
      <c r="H82" s="3">
        <f t="shared" si="2"/>
        <v>-1845</v>
      </c>
    </row>
    <row r="83" spans="1:8">
      <c r="A83" s="41">
        <v>42559</v>
      </c>
      <c r="B83" s="32" t="s">
        <v>20</v>
      </c>
      <c r="C83" s="45">
        <v>25.27</v>
      </c>
      <c r="D83" s="38">
        <v>4700760760</v>
      </c>
      <c r="E83" s="41">
        <v>42534</v>
      </c>
      <c r="F83" s="41">
        <v>42589</v>
      </c>
      <c r="G83" s="2">
        <f t="shared" si="3"/>
        <v>-30</v>
      </c>
      <c r="H83" s="3">
        <f t="shared" si="2"/>
        <v>-758.1</v>
      </c>
    </row>
    <row r="84" spans="1:8">
      <c r="A84" s="41">
        <v>42559</v>
      </c>
      <c r="B84" s="32" t="s">
        <v>20</v>
      </c>
      <c r="C84" s="45">
        <v>89.3</v>
      </c>
      <c r="D84" s="38">
        <v>4700770108</v>
      </c>
      <c r="E84" s="41">
        <v>42534</v>
      </c>
      <c r="F84" s="41">
        <v>42589</v>
      </c>
      <c r="G84" s="2">
        <f t="shared" si="3"/>
        <v>-30</v>
      </c>
      <c r="H84" s="3">
        <f t="shared" si="2"/>
        <v>-2679</v>
      </c>
    </row>
    <row r="85" spans="1:8">
      <c r="A85" s="41">
        <v>42559</v>
      </c>
      <c r="B85" s="32" t="s">
        <v>20</v>
      </c>
      <c r="C85" s="45">
        <v>1059.05</v>
      </c>
      <c r="D85" s="38">
        <v>4700770105</v>
      </c>
      <c r="E85" s="41">
        <v>42534</v>
      </c>
      <c r="F85" s="41">
        <v>42589</v>
      </c>
      <c r="G85" s="2">
        <f t="shared" si="3"/>
        <v>-30</v>
      </c>
      <c r="H85" s="3">
        <f t="shared" si="2"/>
        <v>-31771.5</v>
      </c>
    </row>
    <row r="86" spans="1:8">
      <c r="A86" s="41">
        <v>42559</v>
      </c>
      <c r="B86" s="32" t="s">
        <v>20</v>
      </c>
      <c r="C86" s="45">
        <v>412.4</v>
      </c>
      <c r="D86" s="38">
        <v>4700770097</v>
      </c>
      <c r="E86" s="41">
        <v>42534</v>
      </c>
      <c r="F86" s="41">
        <v>42589</v>
      </c>
      <c r="G86" s="2">
        <f t="shared" si="3"/>
        <v>-30</v>
      </c>
      <c r="H86" s="3">
        <f t="shared" si="2"/>
        <v>-12372</v>
      </c>
    </row>
    <row r="87" spans="1:8">
      <c r="A87" s="41">
        <v>42559</v>
      </c>
      <c r="B87" s="32" t="s">
        <v>20</v>
      </c>
      <c r="C87" s="45">
        <v>981.36</v>
      </c>
      <c r="D87" s="38">
        <v>4700834626</v>
      </c>
      <c r="E87" s="41">
        <v>42545</v>
      </c>
      <c r="F87" s="41">
        <v>42565</v>
      </c>
      <c r="G87" s="2">
        <f t="shared" si="3"/>
        <v>-6</v>
      </c>
      <c r="H87" s="3">
        <f t="shared" si="2"/>
        <v>-5888.16</v>
      </c>
    </row>
    <row r="88" spans="1:8">
      <c r="A88" s="41">
        <v>42559</v>
      </c>
      <c r="B88" s="32" t="s">
        <v>20</v>
      </c>
      <c r="C88" s="45">
        <v>2970.64</v>
      </c>
      <c r="D88" s="38">
        <v>4700765546</v>
      </c>
      <c r="E88" s="41">
        <v>42534</v>
      </c>
      <c r="F88" s="41">
        <v>42589</v>
      </c>
      <c r="G88" s="2">
        <f t="shared" si="3"/>
        <v>-30</v>
      </c>
      <c r="H88" s="3">
        <f t="shared" si="2"/>
        <v>-89119.2</v>
      </c>
    </row>
    <row r="89" spans="1:8">
      <c r="A89" s="41">
        <v>42559</v>
      </c>
      <c r="B89" s="32" t="s">
        <v>20</v>
      </c>
      <c r="C89" s="45">
        <v>802.9</v>
      </c>
      <c r="D89" s="38">
        <v>4700765544</v>
      </c>
      <c r="E89" s="41">
        <v>42534</v>
      </c>
      <c r="F89" s="41">
        <v>42564</v>
      </c>
      <c r="G89" s="2">
        <f t="shared" si="3"/>
        <v>-5</v>
      </c>
      <c r="H89" s="3">
        <f t="shared" si="2"/>
        <v>-4014.5</v>
      </c>
    </row>
    <row r="90" spans="1:8">
      <c r="A90" s="41">
        <v>42559</v>
      </c>
      <c r="B90" s="32" t="s">
        <v>20</v>
      </c>
      <c r="C90" s="45">
        <v>2379.4</v>
      </c>
      <c r="D90" s="38">
        <v>4700765538</v>
      </c>
      <c r="E90" s="41">
        <v>42534</v>
      </c>
      <c r="F90" s="41">
        <v>42564</v>
      </c>
      <c r="G90" s="2">
        <f t="shared" si="3"/>
        <v>-5</v>
      </c>
      <c r="H90" s="3">
        <f t="shared" si="2"/>
        <v>-11897</v>
      </c>
    </row>
    <row r="91" spans="1:8">
      <c r="A91" s="41">
        <v>42559</v>
      </c>
      <c r="B91" s="32" t="s">
        <v>20</v>
      </c>
      <c r="C91" s="45">
        <v>1101.71</v>
      </c>
      <c r="D91" s="38">
        <v>4700836340</v>
      </c>
      <c r="E91" s="41">
        <v>42548</v>
      </c>
      <c r="F91" s="41">
        <v>42565</v>
      </c>
      <c r="G91" s="2">
        <f t="shared" si="3"/>
        <v>-6</v>
      </c>
      <c r="H91" s="3">
        <f t="shared" si="2"/>
        <v>-6610.26</v>
      </c>
    </row>
    <row r="92" spans="1:8">
      <c r="A92" s="41">
        <v>42559</v>
      </c>
      <c r="B92" s="32" t="s">
        <v>20</v>
      </c>
      <c r="C92" s="45">
        <v>383.07</v>
      </c>
      <c r="D92" s="38">
        <v>4700765537</v>
      </c>
      <c r="E92" s="41">
        <v>42534</v>
      </c>
      <c r="F92" s="41">
        <v>42564</v>
      </c>
      <c r="G92" s="2">
        <f t="shared" si="3"/>
        <v>-5</v>
      </c>
      <c r="H92" s="3">
        <f t="shared" si="2"/>
        <v>-1915.35</v>
      </c>
    </row>
    <row r="93" spans="1:8">
      <c r="A93" s="41">
        <v>42559</v>
      </c>
      <c r="B93" s="32" t="s">
        <v>20</v>
      </c>
      <c r="C93" s="45">
        <v>149.93</v>
      </c>
      <c r="D93" s="38">
        <v>4700765536</v>
      </c>
      <c r="E93" s="41">
        <v>42534</v>
      </c>
      <c r="F93" s="41">
        <v>42564</v>
      </c>
      <c r="G93" s="2">
        <f t="shared" si="3"/>
        <v>-5</v>
      </c>
      <c r="H93" s="3">
        <f t="shared" si="2"/>
        <v>-749.65000000000009</v>
      </c>
    </row>
    <row r="94" spans="1:8">
      <c r="A94" s="41">
        <v>42559</v>
      </c>
      <c r="B94" s="32" t="s">
        <v>20</v>
      </c>
      <c r="C94" s="45">
        <v>564.02</v>
      </c>
      <c r="D94" s="38">
        <v>4700761295</v>
      </c>
      <c r="E94" s="41">
        <v>42534</v>
      </c>
      <c r="F94" s="41">
        <v>42564</v>
      </c>
      <c r="G94" s="2">
        <f t="shared" si="3"/>
        <v>-5</v>
      </c>
      <c r="H94" s="3">
        <f t="shared" si="2"/>
        <v>-2820.1</v>
      </c>
    </row>
    <row r="95" spans="1:8">
      <c r="A95" s="41">
        <v>42559</v>
      </c>
      <c r="B95" s="32" t="s">
        <v>20</v>
      </c>
      <c r="C95" s="45">
        <v>1308.05</v>
      </c>
      <c r="D95" s="38">
        <v>4700770124</v>
      </c>
      <c r="E95" s="41">
        <v>42534</v>
      </c>
      <c r="F95" s="41">
        <v>42564</v>
      </c>
      <c r="G95" s="2">
        <f t="shared" si="3"/>
        <v>-5</v>
      </c>
      <c r="H95" s="3">
        <f t="shared" si="2"/>
        <v>-6540.25</v>
      </c>
    </row>
    <row r="96" spans="1:8">
      <c r="A96" s="41">
        <v>42559</v>
      </c>
      <c r="B96" s="32" t="s">
        <v>20</v>
      </c>
      <c r="C96" s="45">
        <v>170.21</v>
      </c>
      <c r="D96" s="38">
        <v>4700830043</v>
      </c>
      <c r="E96" s="41">
        <v>42534</v>
      </c>
      <c r="F96" s="41">
        <v>42564</v>
      </c>
      <c r="G96" s="2">
        <f t="shared" si="3"/>
        <v>-5</v>
      </c>
      <c r="H96" s="3">
        <f t="shared" si="2"/>
        <v>-851.05000000000007</v>
      </c>
    </row>
    <row r="97" spans="1:8">
      <c r="A97" s="41">
        <v>42559</v>
      </c>
      <c r="B97" s="32" t="s">
        <v>20</v>
      </c>
      <c r="C97" s="45">
        <v>2931.36</v>
      </c>
      <c r="D97" s="38">
        <v>4700834625</v>
      </c>
      <c r="E97" s="41">
        <v>42545</v>
      </c>
      <c r="F97" s="41">
        <v>42565</v>
      </c>
      <c r="G97" s="2">
        <f t="shared" si="3"/>
        <v>-6</v>
      </c>
      <c r="H97" s="3">
        <f t="shared" si="2"/>
        <v>-17588.16</v>
      </c>
    </row>
    <row r="98" spans="1:8">
      <c r="A98" s="41">
        <v>42559</v>
      </c>
      <c r="B98" s="32" t="s">
        <v>20</v>
      </c>
      <c r="C98" s="45">
        <v>933.4</v>
      </c>
      <c r="D98" s="38">
        <v>4700829629</v>
      </c>
      <c r="E98" s="41">
        <v>42537</v>
      </c>
      <c r="F98" s="41">
        <v>42565</v>
      </c>
      <c r="G98" s="2">
        <f t="shared" si="3"/>
        <v>-6</v>
      </c>
      <c r="H98" s="3">
        <f t="shared" si="2"/>
        <v>-5600.4</v>
      </c>
    </row>
    <row r="99" spans="1:8">
      <c r="A99" s="41">
        <v>42559</v>
      </c>
      <c r="B99" s="32" t="s">
        <v>20</v>
      </c>
      <c r="C99" s="45">
        <v>2039.87</v>
      </c>
      <c r="D99" s="38">
        <v>4700770162</v>
      </c>
      <c r="E99" s="41">
        <v>42534</v>
      </c>
      <c r="F99" s="41">
        <v>42564</v>
      </c>
      <c r="G99" s="2">
        <f t="shared" si="3"/>
        <v>-5</v>
      </c>
      <c r="H99" s="3">
        <f t="shared" si="2"/>
        <v>-10199.349999999999</v>
      </c>
    </row>
    <row r="100" spans="1:8">
      <c r="A100" s="41">
        <v>42559</v>
      </c>
      <c r="B100" s="32" t="s">
        <v>20</v>
      </c>
      <c r="C100" s="45">
        <v>31.2</v>
      </c>
      <c r="D100" s="38">
        <v>4700770157</v>
      </c>
      <c r="E100" s="41">
        <v>42534</v>
      </c>
      <c r="F100" s="41">
        <v>42564</v>
      </c>
      <c r="G100" s="2">
        <f t="shared" si="3"/>
        <v>-5</v>
      </c>
      <c r="H100" s="3">
        <f t="shared" si="2"/>
        <v>-156</v>
      </c>
    </row>
    <row r="101" spans="1:8">
      <c r="A101" s="41">
        <v>42559</v>
      </c>
      <c r="B101" s="32" t="s">
        <v>20</v>
      </c>
      <c r="C101" s="45">
        <v>80.09</v>
      </c>
      <c r="D101" s="38">
        <v>4700770154</v>
      </c>
      <c r="E101" s="41">
        <v>42534</v>
      </c>
      <c r="F101" s="41">
        <v>42564</v>
      </c>
      <c r="G101" s="2">
        <f t="shared" si="3"/>
        <v>-5</v>
      </c>
      <c r="H101" s="3">
        <f t="shared" si="2"/>
        <v>-400.45000000000005</v>
      </c>
    </row>
    <row r="102" spans="1:8">
      <c r="A102" s="41">
        <v>42559</v>
      </c>
      <c r="B102" s="32" t="s">
        <v>20</v>
      </c>
      <c r="C102" s="45">
        <v>933.4</v>
      </c>
      <c r="D102" s="38">
        <v>4700829630</v>
      </c>
      <c r="E102" s="41">
        <v>42534</v>
      </c>
      <c r="F102" s="41">
        <v>42564</v>
      </c>
      <c r="G102" s="2">
        <f t="shared" si="3"/>
        <v>-5</v>
      </c>
      <c r="H102" s="3">
        <f t="shared" si="2"/>
        <v>-4667</v>
      </c>
    </row>
    <row r="103" spans="1:8">
      <c r="A103" s="41">
        <v>42559</v>
      </c>
      <c r="B103" s="32" t="s">
        <v>20</v>
      </c>
      <c r="C103" s="45">
        <v>2487.16</v>
      </c>
      <c r="D103" s="38">
        <v>4700770153</v>
      </c>
      <c r="E103" s="41">
        <v>42534</v>
      </c>
      <c r="F103" s="41">
        <v>42564</v>
      </c>
      <c r="G103" s="2">
        <f t="shared" si="3"/>
        <v>-5</v>
      </c>
      <c r="H103" s="3">
        <f t="shared" si="2"/>
        <v>-12435.8</v>
      </c>
    </row>
    <row r="104" spans="1:8">
      <c r="A104" s="41">
        <v>42559</v>
      </c>
      <c r="B104" s="32" t="s">
        <v>20</v>
      </c>
      <c r="C104" s="45">
        <v>65.3</v>
      </c>
      <c r="D104" s="38">
        <v>4700770114</v>
      </c>
      <c r="E104" s="41">
        <v>42534</v>
      </c>
      <c r="F104" s="41">
        <v>42564</v>
      </c>
      <c r="G104" s="2">
        <f t="shared" si="3"/>
        <v>-5</v>
      </c>
      <c r="H104" s="3">
        <f t="shared" si="2"/>
        <v>-326.5</v>
      </c>
    </row>
    <row r="105" spans="1:8">
      <c r="A105" s="41">
        <v>42559</v>
      </c>
      <c r="B105" s="32" t="s">
        <v>20</v>
      </c>
      <c r="C105" s="45">
        <v>186.84</v>
      </c>
      <c r="D105" s="38">
        <v>4700770117</v>
      </c>
      <c r="E105" s="41">
        <v>42534</v>
      </c>
      <c r="F105" s="41">
        <v>42564</v>
      </c>
      <c r="G105" s="2">
        <f t="shared" si="3"/>
        <v>-5</v>
      </c>
      <c r="H105" s="3">
        <f t="shared" si="2"/>
        <v>-934.2</v>
      </c>
    </row>
    <row r="106" spans="1:8">
      <c r="A106" s="41">
        <v>42559</v>
      </c>
      <c r="B106" s="32" t="s">
        <v>20</v>
      </c>
      <c r="C106" s="45">
        <v>151.6</v>
      </c>
      <c r="D106" s="38">
        <v>4700770120</v>
      </c>
      <c r="E106" s="41">
        <v>42534</v>
      </c>
      <c r="F106" s="41">
        <v>42564</v>
      </c>
      <c r="G106" s="2">
        <f t="shared" si="3"/>
        <v>-5</v>
      </c>
      <c r="H106" s="3">
        <f t="shared" si="2"/>
        <v>-758</v>
      </c>
    </row>
    <row r="107" spans="1:8">
      <c r="A107" s="41">
        <v>42559</v>
      </c>
      <c r="B107" s="32" t="s">
        <v>20</v>
      </c>
      <c r="C107" s="45">
        <v>90.05</v>
      </c>
      <c r="D107" s="38">
        <v>4700770146</v>
      </c>
      <c r="E107" s="41">
        <v>42534</v>
      </c>
      <c r="F107" s="41">
        <v>42564</v>
      </c>
      <c r="G107" s="2">
        <f t="shared" si="3"/>
        <v>-5</v>
      </c>
      <c r="H107" s="3">
        <f t="shared" si="2"/>
        <v>-450.25</v>
      </c>
    </row>
    <row r="108" spans="1:8">
      <c r="A108" s="41">
        <v>42559</v>
      </c>
      <c r="B108" s="32" t="s">
        <v>20</v>
      </c>
      <c r="C108" s="45">
        <v>862.98</v>
      </c>
      <c r="D108" s="38">
        <v>4700829906</v>
      </c>
      <c r="E108" s="41">
        <v>42538</v>
      </c>
      <c r="F108" s="41">
        <v>42564</v>
      </c>
      <c r="G108" s="2">
        <f t="shared" si="3"/>
        <v>-5</v>
      </c>
      <c r="H108" s="3">
        <f t="shared" si="2"/>
        <v>-4314.8999999999996</v>
      </c>
    </row>
    <row r="109" spans="1:8">
      <c r="A109" s="41">
        <v>42559</v>
      </c>
      <c r="B109" s="32" t="s">
        <v>20</v>
      </c>
      <c r="C109" s="45">
        <v>858.02</v>
      </c>
      <c r="D109" s="38">
        <v>4700829907</v>
      </c>
      <c r="E109" s="41">
        <v>42538</v>
      </c>
      <c r="F109" s="41">
        <v>42564</v>
      </c>
      <c r="G109" s="2">
        <f t="shared" si="3"/>
        <v>-5</v>
      </c>
      <c r="H109" s="3">
        <f t="shared" si="2"/>
        <v>-4290.1000000000004</v>
      </c>
    </row>
    <row r="110" spans="1:8">
      <c r="A110" s="41">
        <v>42559</v>
      </c>
      <c r="B110" s="32" t="s">
        <v>20</v>
      </c>
      <c r="C110" s="45">
        <v>13.49</v>
      </c>
      <c r="D110" s="38">
        <v>4700770148</v>
      </c>
      <c r="E110" s="41">
        <v>42534</v>
      </c>
      <c r="F110" s="41">
        <v>42564</v>
      </c>
      <c r="G110" s="2">
        <f t="shared" si="3"/>
        <v>-5</v>
      </c>
      <c r="H110" s="3">
        <f t="shared" si="2"/>
        <v>-67.45</v>
      </c>
    </row>
    <row r="111" spans="1:8">
      <c r="A111" s="41">
        <v>42559</v>
      </c>
      <c r="B111" s="32" t="s">
        <v>20</v>
      </c>
      <c r="C111" s="45">
        <v>164.7</v>
      </c>
      <c r="D111" s="38">
        <v>4700770149</v>
      </c>
      <c r="E111" s="41">
        <v>42534</v>
      </c>
      <c r="F111" s="41">
        <v>42564</v>
      </c>
      <c r="G111" s="2">
        <f t="shared" si="3"/>
        <v>-5</v>
      </c>
      <c r="H111" s="3">
        <f t="shared" si="2"/>
        <v>-823.5</v>
      </c>
    </row>
    <row r="112" spans="1:8">
      <c r="A112" s="41">
        <v>42559</v>
      </c>
      <c r="B112" s="32" t="s">
        <v>20</v>
      </c>
      <c r="C112" s="45">
        <v>926.06</v>
      </c>
      <c r="D112" s="38">
        <v>4700770151</v>
      </c>
      <c r="E112" s="41">
        <v>42534</v>
      </c>
      <c r="F112" s="41">
        <v>42564</v>
      </c>
      <c r="G112" s="2">
        <f t="shared" si="3"/>
        <v>-5</v>
      </c>
      <c r="H112" s="3">
        <f t="shared" si="2"/>
        <v>-4630.2999999999993</v>
      </c>
    </row>
    <row r="113" spans="1:8">
      <c r="A113" s="41">
        <v>42559</v>
      </c>
      <c r="B113" s="32" t="s">
        <v>20</v>
      </c>
      <c r="C113" s="45">
        <v>1194.02</v>
      </c>
      <c r="D113" s="38">
        <v>4700770145</v>
      </c>
      <c r="E113" s="41">
        <v>42534</v>
      </c>
      <c r="F113" s="41">
        <v>42564</v>
      </c>
      <c r="G113" s="2">
        <f t="shared" si="3"/>
        <v>-5</v>
      </c>
      <c r="H113" s="3">
        <f t="shared" si="2"/>
        <v>-5970.1</v>
      </c>
    </row>
    <row r="114" spans="1:8">
      <c r="A114" s="41">
        <v>42559</v>
      </c>
      <c r="B114" s="32" t="s">
        <v>20</v>
      </c>
      <c r="C114" s="45">
        <v>1368.58</v>
      </c>
      <c r="D114" s="38">
        <v>4700770142</v>
      </c>
      <c r="E114" s="41">
        <v>42534</v>
      </c>
      <c r="F114" s="41">
        <v>42564</v>
      </c>
      <c r="G114" s="2">
        <f t="shared" si="3"/>
        <v>-5</v>
      </c>
      <c r="H114" s="3">
        <f t="shared" si="2"/>
        <v>-6842.9</v>
      </c>
    </row>
    <row r="115" spans="1:8">
      <c r="A115" s="41">
        <v>42559</v>
      </c>
      <c r="B115" s="32" t="s">
        <v>20</v>
      </c>
      <c r="C115" s="45">
        <v>350.9</v>
      </c>
      <c r="D115" s="38">
        <v>4700770122</v>
      </c>
      <c r="E115" s="41">
        <v>42534</v>
      </c>
      <c r="F115" s="41">
        <v>42564</v>
      </c>
      <c r="G115" s="2">
        <f t="shared" si="3"/>
        <v>-5</v>
      </c>
      <c r="H115" s="3">
        <f t="shared" si="2"/>
        <v>-1754.5</v>
      </c>
    </row>
    <row r="116" spans="1:8">
      <c r="A116" s="41">
        <v>42559</v>
      </c>
      <c r="B116" s="32" t="s">
        <v>20</v>
      </c>
      <c r="C116" s="45">
        <v>1066.75</v>
      </c>
      <c r="D116" s="38">
        <v>4700770141</v>
      </c>
      <c r="E116" s="41">
        <v>42534</v>
      </c>
      <c r="F116" s="41">
        <v>42564</v>
      </c>
      <c r="G116" s="2">
        <f t="shared" si="3"/>
        <v>-5</v>
      </c>
      <c r="H116" s="3">
        <f t="shared" si="2"/>
        <v>-5333.75</v>
      </c>
    </row>
    <row r="117" spans="1:8">
      <c r="A117" s="41">
        <v>42559</v>
      </c>
      <c r="B117" s="32" t="s">
        <v>20</v>
      </c>
      <c r="C117" s="45">
        <v>421.4</v>
      </c>
      <c r="D117" s="38">
        <v>4700770137</v>
      </c>
      <c r="E117" s="41">
        <v>42534</v>
      </c>
      <c r="F117" s="41">
        <v>42564</v>
      </c>
      <c r="G117" s="2">
        <f t="shared" si="3"/>
        <v>-5</v>
      </c>
      <c r="H117" s="3">
        <f t="shared" si="2"/>
        <v>-2107</v>
      </c>
    </row>
    <row r="118" spans="1:8">
      <c r="A118" s="41">
        <v>42559</v>
      </c>
      <c r="B118" s="32" t="s">
        <v>20</v>
      </c>
      <c r="C118" s="45">
        <v>387.89</v>
      </c>
      <c r="D118" s="38">
        <v>4700770132</v>
      </c>
      <c r="E118" s="41">
        <v>42534</v>
      </c>
      <c r="F118" s="41">
        <v>42564</v>
      </c>
      <c r="G118" s="2">
        <f t="shared" si="3"/>
        <v>-5</v>
      </c>
      <c r="H118" s="3">
        <f t="shared" si="2"/>
        <v>-1939.4499999999998</v>
      </c>
    </row>
    <row r="119" spans="1:8">
      <c r="A119" s="41">
        <v>42559</v>
      </c>
      <c r="B119" s="32" t="s">
        <v>20</v>
      </c>
      <c r="C119" s="45">
        <v>1632.45</v>
      </c>
      <c r="D119" s="38">
        <v>4700770131</v>
      </c>
      <c r="E119" s="41">
        <v>42534</v>
      </c>
      <c r="F119" s="41">
        <v>42564</v>
      </c>
      <c r="G119" s="2">
        <f t="shared" si="3"/>
        <v>-5</v>
      </c>
      <c r="H119" s="3">
        <f t="shared" si="2"/>
        <v>-8162.25</v>
      </c>
    </row>
    <row r="120" spans="1:8">
      <c r="A120" s="41">
        <v>42559</v>
      </c>
      <c r="B120" s="32" t="s">
        <v>20</v>
      </c>
      <c r="C120" s="45">
        <v>1657.47</v>
      </c>
      <c r="D120" s="38">
        <v>4700770128</v>
      </c>
      <c r="E120" s="41">
        <v>42534</v>
      </c>
      <c r="F120" s="41">
        <v>42564</v>
      </c>
      <c r="G120" s="2">
        <f t="shared" si="3"/>
        <v>-5</v>
      </c>
      <c r="H120" s="3">
        <f t="shared" si="2"/>
        <v>-8287.35</v>
      </c>
    </row>
    <row r="121" spans="1:8">
      <c r="A121" s="41">
        <v>42559</v>
      </c>
      <c r="B121" s="32" t="s">
        <v>20</v>
      </c>
      <c r="C121" s="45">
        <v>905.99</v>
      </c>
      <c r="D121" s="38">
        <v>4700830083</v>
      </c>
      <c r="E121" s="41">
        <v>42539</v>
      </c>
      <c r="F121" s="41">
        <v>42590</v>
      </c>
      <c r="G121" s="2">
        <f t="shared" si="3"/>
        <v>-31</v>
      </c>
      <c r="H121" s="3">
        <f t="shared" si="2"/>
        <v>-28085.69</v>
      </c>
    </row>
    <row r="122" spans="1:8">
      <c r="A122" s="41">
        <v>42559</v>
      </c>
      <c r="B122" s="32" t="s">
        <v>20</v>
      </c>
      <c r="C122" s="45">
        <v>905.99</v>
      </c>
      <c r="D122" s="38">
        <v>4700830084</v>
      </c>
      <c r="E122" s="41">
        <v>42539</v>
      </c>
      <c r="F122" s="41">
        <v>42590</v>
      </c>
      <c r="G122" s="2">
        <f t="shared" si="3"/>
        <v>-31</v>
      </c>
      <c r="H122" s="3">
        <f t="shared" si="2"/>
        <v>-28085.69</v>
      </c>
    </row>
    <row r="123" spans="1:8">
      <c r="A123" s="41">
        <v>42559</v>
      </c>
      <c r="B123" s="32" t="s">
        <v>20</v>
      </c>
      <c r="C123" s="45">
        <v>1043.31</v>
      </c>
      <c r="D123" s="38">
        <v>4700829905</v>
      </c>
      <c r="E123" s="41">
        <v>42538</v>
      </c>
      <c r="F123" s="41">
        <v>42590</v>
      </c>
      <c r="G123" s="2">
        <f t="shared" si="3"/>
        <v>-31</v>
      </c>
      <c r="H123" s="3">
        <f t="shared" si="2"/>
        <v>-32342.609999999997</v>
      </c>
    </row>
    <row r="124" spans="1:8">
      <c r="A124" s="41">
        <v>42559</v>
      </c>
      <c r="B124" s="32" t="s">
        <v>20</v>
      </c>
      <c r="C124" s="45">
        <v>1287.97</v>
      </c>
      <c r="D124" s="38">
        <v>4700770127</v>
      </c>
      <c r="E124" s="41">
        <v>42534</v>
      </c>
      <c r="F124" s="41">
        <v>42564</v>
      </c>
      <c r="G124" s="2">
        <f t="shared" si="3"/>
        <v>-5</v>
      </c>
      <c r="H124" s="3">
        <f t="shared" si="2"/>
        <v>-6439.85</v>
      </c>
    </row>
    <row r="125" spans="1:8">
      <c r="A125" s="41">
        <v>42559</v>
      </c>
      <c r="B125" s="32" t="s">
        <v>20</v>
      </c>
      <c r="C125" s="45">
        <v>1043.31</v>
      </c>
      <c r="D125" s="38">
        <v>4700829908</v>
      </c>
      <c r="E125" s="41">
        <v>42538</v>
      </c>
      <c r="F125" s="41">
        <v>42590</v>
      </c>
      <c r="G125" s="2">
        <f t="shared" si="3"/>
        <v>-31</v>
      </c>
      <c r="H125" s="3">
        <f t="shared" si="2"/>
        <v>-32342.609999999997</v>
      </c>
    </row>
    <row r="126" spans="1:8">
      <c r="A126" s="41">
        <v>42559</v>
      </c>
      <c r="B126" s="32" t="s">
        <v>20</v>
      </c>
      <c r="C126" s="45">
        <v>316.23</v>
      </c>
      <c r="D126" s="38">
        <v>4700770126</v>
      </c>
      <c r="E126" s="41">
        <v>42534</v>
      </c>
      <c r="F126" s="41">
        <v>42564</v>
      </c>
      <c r="G126" s="2">
        <f t="shared" si="3"/>
        <v>-5</v>
      </c>
      <c r="H126" s="3">
        <f t="shared" si="2"/>
        <v>-1581.15</v>
      </c>
    </row>
    <row r="127" spans="1:8">
      <c r="A127" s="41">
        <v>42559</v>
      </c>
      <c r="B127" s="32" t="s">
        <v>20</v>
      </c>
      <c r="C127" s="45">
        <v>684.33</v>
      </c>
      <c r="D127" s="38">
        <v>4700770119</v>
      </c>
      <c r="E127" s="41">
        <v>42534</v>
      </c>
      <c r="F127" s="41">
        <v>42564</v>
      </c>
      <c r="G127" s="2">
        <f t="shared" si="3"/>
        <v>-5</v>
      </c>
      <c r="H127" s="3">
        <f t="shared" si="2"/>
        <v>-3421.65</v>
      </c>
    </row>
    <row r="128" spans="1:8">
      <c r="A128" s="41">
        <v>42559</v>
      </c>
      <c r="B128" s="32" t="s">
        <v>20</v>
      </c>
      <c r="C128" s="45">
        <v>584.77</v>
      </c>
      <c r="D128" s="38">
        <v>4700770113</v>
      </c>
      <c r="E128" s="41">
        <v>42534</v>
      </c>
      <c r="F128" s="41">
        <v>42564</v>
      </c>
      <c r="G128" s="2">
        <f t="shared" si="3"/>
        <v>-5</v>
      </c>
      <c r="H128" s="3">
        <f t="shared" si="2"/>
        <v>-2923.85</v>
      </c>
    </row>
    <row r="129" spans="1:8">
      <c r="A129" s="41">
        <v>42559</v>
      </c>
      <c r="B129" s="32" t="s">
        <v>20</v>
      </c>
      <c r="C129" s="45">
        <v>910.21</v>
      </c>
      <c r="D129" s="38">
        <v>4700770111</v>
      </c>
      <c r="E129" s="41">
        <v>42534</v>
      </c>
      <c r="F129" s="41">
        <v>42564</v>
      </c>
      <c r="G129" s="2">
        <f t="shared" si="3"/>
        <v>-5</v>
      </c>
      <c r="H129" s="3">
        <f t="shared" si="2"/>
        <v>-4551.05</v>
      </c>
    </row>
    <row r="130" spans="1:8">
      <c r="A130" s="41">
        <v>42559</v>
      </c>
      <c r="B130" s="32" t="s">
        <v>20</v>
      </c>
      <c r="C130" s="45">
        <v>222.99</v>
      </c>
      <c r="D130" s="38">
        <v>4700770107</v>
      </c>
      <c r="E130" s="41">
        <v>42534</v>
      </c>
      <c r="F130" s="41">
        <v>42564</v>
      </c>
      <c r="G130" s="2">
        <f t="shared" si="3"/>
        <v>-5</v>
      </c>
      <c r="H130" s="3">
        <f t="shared" si="2"/>
        <v>-1114.95</v>
      </c>
    </row>
    <row r="131" spans="1:8">
      <c r="A131" s="41">
        <v>42559</v>
      </c>
      <c r="B131" s="32" t="s">
        <v>20</v>
      </c>
      <c r="C131" s="45">
        <v>210.16</v>
      </c>
      <c r="D131" s="38">
        <v>4700770106</v>
      </c>
      <c r="E131" s="41">
        <v>42534</v>
      </c>
      <c r="F131" s="41">
        <v>42564</v>
      </c>
      <c r="G131" s="2">
        <f t="shared" si="3"/>
        <v>-5</v>
      </c>
      <c r="H131" s="3">
        <f t="shared" si="2"/>
        <v>-1050.8</v>
      </c>
    </row>
    <row r="132" spans="1:8">
      <c r="A132" s="41">
        <v>42559</v>
      </c>
      <c r="B132" s="32" t="s">
        <v>20</v>
      </c>
      <c r="C132" s="45">
        <v>151.43</v>
      </c>
      <c r="D132" s="38">
        <v>4700770103</v>
      </c>
      <c r="E132" s="41">
        <v>42534</v>
      </c>
      <c r="F132" s="41">
        <v>42564</v>
      </c>
      <c r="G132" s="2">
        <f t="shared" si="3"/>
        <v>-5</v>
      </c>
      <c r="H132" s="3">
        <f t="shared" si="2"/>
        <v>-757.15000000000009</v>
      </c>
    </row>
    <row r="133" spans="1:8">
      <c r="A133" s="41">
        <v>42559</v>
      </c>
      <c r="B133" s="32" t="s">
        <v>20</v>
      </c>
      <c r="C133" s="45">
        <v>539.91</v>
      </c>
      <c r="D133" s="38">
        <v>4700770102</v>
      </c>
      <c r="E133" s="41">
        <v>42534</v>
      </c>
      <c r="F133" s="41">
        <v>42564</v>
      </c>
      <c r="G133" s="2">
        <f t="shared" si="3"/>
        <v>-5</v>
      </c>
      <c r="H133" s="3">
        <f t="shared" si="2"/>
        <v>-2699.5499999999997</v>
      </c>
    </row>
    <row r="134" spans="1:8">
      <c r="A134" s="41">
        <v>42559</v>
      </c>
      <c r="B134" s="32" t="s">
        <v>20</v>
      </c>
      <c r="C134" s="45">
        <v>56.94</v>
      </c>
      <c r="D134" s="38">
        <v>4700770101</v>
      </c>
      <c r="E134" s="41">
        <v>42534</v>
      </c>
      <c r="F134" s="41">
        <v>42564</v>
      </c>
      <c r="G134" s="2">
        <f t="shared" si="3"/>
        <v>-5</v>
      </c>
      <c r="H134" s="3">
        <f t="shared" si="2"/>
        <v>-284.7</v>
      </c>
    </row>
    <row r="135" spans="1:8">
      <c r="A135" s="41">
        <v>42559</v>
      </c>
      <c r="B135" s="32" t="s">
        <v>20</v>
      </c>
      <c r="C135" s="45">
        <v>250.13</v>
      </c>
      <c r="D135" s="38">
        <v>4700770099</v>
      </c>
      <c r="E135" s="41">
        <v>42534</v>
      </c>
      <c r="F135" s="41">
        <v>42564</v>
      </c>
      <c r="G135" s="2">
        <f t="shared" si="3"/>
        <v>-5</v>
      </c>
      <c r="H135" s="3">
        <f t="shared" si="2"/>
        <v>-1250.6500000000001</v>
      </c>
    </row>
    <row r="136" spans="1:8">
      <c r="A136" s="41">
        <v>42559</v>
      </c>
      <c r="B136" s="32" t="s">
        <v>20</v>
      </c>
      <c r="C136" s="45">
        <v>84.97</v>
      </c>
      <c r="D136" s="38">
        <v>4700770098</v>
      </c>
      <c r="E136" s="41">
        <v>42534</v>
      </c>
      <c r="F136" s="41">
        <v>42564</v>
      </c>
      <c r="G136" s="2">
        <f t="shared" si="3"/>
        <v>-5</v>
      </c>
      <c r="H136" s="3">
        <f t="shared" ref="H136:H199" si="4">SUM(G136*C136)</f>
        <v>-424.85</v>
      </c>
    </row>
    <row r="137" spans="1:8">
      <c r="A137" s="41">
        <v>42559</v>
      </c>
      <c r="B137" s="32" t="s">
        <v>20</v>
      </c>
      <c r="C137" s="45">
        <v>1667.53</v>
      </c>
      <c r="D137" s="38">
        <v>4700765547</v>
      </c>
      <c r="E137" s="41">
        <v>42534</v>
      </c>
      <c r="F137" s="41">
        <v>42564</v>
      </c>
      <c r="G137" s="2">
        <f t="shared" ref="G137:G200" si="5">SUM(A137-F137)</f>
        <v>-5</v>
      </c>
      <c r="H137" s="3">
        <f t="shared" si="4"/>
        <v>-8337.65</v>
      </c>
    </row>
    <row r="138" spans="1:8">
      <c r="A138" s="41">
        <v>42559</v>
      </c>
      <c r="B138" s="32" t="s">
        <v>20</v>
      </c>
      <c r="C138" s="45">
        <v>418.96</v>
      </c>
      <c r="D138" s="38">
        <v>4700765545</v>
      </c>
      <c r="E138" s="41">
        <v>42534</v>
      </c>
      <c r="F138" s="41">
        <v>42564</v>
      </c>
      <c r="G138" s="2">
        <f t="shared" si="5"/>
        <v>-5</v>
      </c>
      <c r="H138" s="3">
        <f t="shared" si="4"/>
        <v>-2094.7999999999997</v>
      </c>
    </row>
    <row r="139" spans="1:8">
      <c r="A139" s="41">
        <v>42559</v>
      </c>
      <c r="B139" s="32" t="s">
        <v>20</v>
      </c>
      <c r="C139" s="45">
        <v>728.67</v>
      </c>
      <c r="D139" s="38">
        <v>4700765543</v>
      </c>
      <c r="E139" s="41">
        <v>42534</v>
      </c>
      <c r="F139" s="41">
        <v>42564</v>
      </c>
      <c r="G139" s="2">
        <f t="shared" si="5"/>
        <v>-5</v>
      </c>
      <c r="H139" s="3">
        <f t="shared" si="4"/>
        <v>-3643.35</v>
      </c>
    </row>
    <row r="140" spans="1:8">
      <c r="A140" s="41">
        <v>42559</v>
      </c>
      <c r="B140" s="32" t="s">
        <v>20</v>
      </c>
      <c r="C140" s="45">
        <v>883.31</v>
      </c>
      <c r="D140" s="38">
        <v>4700765542</v>
      </c>
      <c r="E140" s="41">
        <v>42534</v>
      </c>
      <c r="F140" s="41">
        <v>42564</v>
      </c>
      <c r="G140" s="2">
        <f t="shared" si="5"/>
        <v>-5</v>
      </c>
      <c r="H140" s="3">
        <f t="shared" si="4"/>
        <v>-4416.5499999999993</v>
      </c>
    </row>
    <row r="141" spans="1:8">
      <c r="A141" s="41">
        <v>42559</v>
      </c>
      <c r="B141" s="32" t="s">
        <v>20</v>
      </c>
      <c r="C141" s="45">
        <v>170.62</v>
      </c>
      <c r="D141" s="38">
        <v>4700765541</v>
      </c>
      <c r="E141" s="41">
        <v>42534</v>
      </c>
      <c r="F141" s="41">
        <v>42564</v>
      </c>
      <c r="G141" s="2">
        <f t="shared" si="5"/>
        <v>-5</v>
      </c>
      <c r="H141" s="3">
        <f t="shared" si="4"/>
        <v>-853.1</v>
      </c>
    </row>
    <row r="142" spans="1:8">
      <c r="A142" s="41">
        <v>42559</v>
      </c>
      <c r="B142" s="32" t="s">
        <v>20</v>
      </c>
      <c r="C142" s="45">
        <v>117.93</v>
      </c>
      <c r="D142" s="38">
        <v>4700765540</v>
      </c>
      <c r="E142" s="41">
        <v>42534</v>
      </c>
      <c r="F142" s="41">
        <v>42564</v>
      </c>
      <c r="G142" s="2">
        <f t="shared" si="5"/>
        <v>-5</v>
      </c>
      <c r="H142" s="3">
        <f t="shared" si="4"/>
        <v>-589.65000000000009</v>
      </c>
    </row>
    <row r="143" spans="1:8">
      <c r="A143" s="41">
        <v>42559</v>
      </c>
      <c r="B143" s="32" t="s">
        <v>20</v>
      </c>
      <c r="C143" s="45">
        <v>398.16</v>
      </c>
      <c r="D143" s="38">
        <v>4700765535</v>
      </c>
      <c r="E143" s="41">
        <v>42534</v>
      </c>
      <c r="F143" s="41">
        <v>42564</v>
      </c>
      <c r="G143" s="2">
        <f t="shared" si="5"/>
        <v>-5</v>
      </c>
      <c r="H143" s="3">
        <f t="shared" si="4"/>
        <v>-1990.8000000000002</v>
      </c>
    </row>
    <row r="144" spans="1:8">
      <c r="A144" s="41">
        <v>42559</v>
      </c>
      <c r="B144" s="32" t="s">
        <v>20</v>
      </c>
      <c r="C144" s="45">
        <v>764.35</v>
      </c>
      <c r="D144" s="38">
        <v>4700765534</v>
      </c>
      <c r="E144" s="41">
        <v>42534</v>
      </c>
      <c r="F144" s="41">
        <v>42564</v>
      </c>
      <c r="G144" s="2">
        <f t="shared" si="5"/>
        <v>-5</v>
      </c>
      <c r="H144" s="3">
        <f t="shared" si="4"/>
        <v>-3821.75</v>
      </c>
    </row>
    <row r="145" spans="1:8">
      <c r="A145" s="41">
        <v>42559</v>
      </c>
      <c r="B145" s="32" t="s">
        <v>20</v>
      </c>
      <c r="C145" s="45">
        <v>84.36</v>
      </c>
      <c r="D145" s="38">
        <v>4700765533</v>
      </c>
      <c r="E145" s="41">
        <v>42534</v>
      </c>
      <c r="F145" s="41">
        <v>42564</v>
      </c>
      <c r="G145" s="2">
        <f t="shared" si="5"/>
        <v>-5</v>
      </c>
      <c r="H145" s="3">
        <f t="shared" si="4"/>
        <v>-421.8</v>
      </c>
    </row>
    <row r="146" spans="1:8">
      <c r="A146" s="41">
        <v>42559</v>
      </c>
      <c r="B146" s="32" t="s">
        <v>20</v>
      </c>
      <c r="C146" s="45">
        <v>689.93</v>
      </c>
      <c r="D146" s="38">
        <v>4700706385</v>
      </c>
      <c r="E146" s="41">
        <v>42528</v>
      </c>
      <c r="F146" s="41">
        <v>42564</v>
      </c>
      <c r="G146" s="2">
        <f t="shared" si="5"/>
        <v>-5</v>
      </c>
      <c r="H146" s="3">
        <f t="shared" si="4"/>
        <v>-3449.6499999999996</v>
      </c>
    </row>
    <row r="147" spans="1:8">
      <c r="A147" s="41">
        <v>42559</v>
      </c>
      <c r="B147" s="32" t="s">
        <v>20</v>
      </c>
      <c r="C147" s="45">
        <v>375.08</v>
      </c>
      <c r="D147" s="38">
        <v>4700719847</v>
      </c>
      <c r="E147" s="41">
        <v>42529</v>
      </c>
      <c r="F147" s="41">
        <v>42564</v>
      </c>
      <c r="G147" s="2">
        <f t="shared" si="5"/>
        <v>-5</v>
      </c>
      <c r="H147" s="3">
        <f t="shared" si="4"/>
        <v>-1875.3999999999999</v>
      </c>
    </row>
    <row r="148" spans="1:8">
      <c r="A148" s="41">
        <v>42559</v>
      </c>
      <c r="B148" s="32" t="s">
        <v>796</v>
      </c>
      <c r="C148" s="45">
        <v>6109.49</v>
      </c>
      <c r="D148" s="38" t="s">
        <v>870</v>
      </c>
      <c r="E148" s="41">
        <v>42543</v>
      </c>
      <c r="F148" s="41">
        <v>42573</v>
      </c>
      <c r="G148" s="2">
        <f t="shared" si="5"/>
        <v>-14</v>
      </c>
      <c r="H148" s="3">
        <f t="shared" si="4"/>
        <v>-85532.86</v>
      </c>
    </row>
    <row r="149" spans="1:8">
      <c r="A149" s="41">
        <v>42559</v>
      </c>
      <c r="B149" s="32" t="s">
        <v>19</v>
      </c>
      <c r="C149" s="45">
        <v>9176.24</v>
      </c>
      <c r="D149" s="37" t="s">
        <v>1046</v>
      </c>
      <c r="E149" s="41">
        <v>42531</v>
      </c>
      <c r="F149" s="41">
        <v>42561</v>
      </c>
      <c r="G149" s="2">
        <f t="shared" si="5"/>
        <v>-2</v>
      </c>
      <c r="H149" s="3">
        <f t="shared" si="4"/>
        <v>-18352.48</v>
      </c>
    </row>
    <row r="150" spans="1:8">
      <c r="A150" s="41">
        <v>42559</v>
      </c>
      <c r="B150" s="32" t="s">
        <v>815</v>
      </c>
      <c r="C150" s="45">
        <v>3405.74</v>
      </c>
      <c r="D150" s="39" t="s">
        <v>469</v>
      </c>
      <c r="E150" s="41">
        <v>42508</v>
      </c>
      <c r="F150" s="41">
        <v>42572</v>
      </c>
      <c r="G150" s="2">
        <f t="shared" si="5"/>
        <v>-13</v>
      </c>
      <c r="H150" s="3">
        <f t="shared" si="4"/>
        <v>-44274.619999999995</v>
      </c>
    </row>
    <row r="151" spans="1:8">
      <c r="A151" s="41">
        <v>42563</v>
      </c>
      <c r="B151" s="32" t="s">
        <v>19</v>
      </c>
      <c r="C151" s="45">
        <v>4870.43</v>
      </c>
      <c r="D151" s="37" t="s">
        <v>1047</v>
      </c>
      <c r="E151" s="41">
        <v>42529</v>
      </c>
      <c r="F151" s="41">
        <v>42559</v>
      </c>
      <c r="G151" s="2">
        <f t="shared" si="5"/>
        <v>4</v>
      </c>
      <c r="H151" s="3">
        <f t="shared" si="4"/>
        <v>19481.72</v>
      </c>
    </row>
    <row r="152" spans="1:8">
      <c r="A152" s="41">
        <v>42563</v>
      </c>
      <c r="B152" s="32" t="s">
        <v>816</v>
      </c>
      <c r="C152" s="45">
        <v>3305.62</v>
      </c>
      <c r="D152" s="39">
        <v>7</v>
      </c>
      <c r="E152" s="41">
        <v>42537</v>
      </c>
      <c r="F152" s="41">
        <v>42571</v>
      </c>
      <c r="G152" s="2">
        <f t="shared" si="5"/>
        <v>-8</v>
      </c>
      <c r="H152" s="3">
        <f t="shared" si="4"/>
        <v>-26444.959999999999</v>
      </c>
    </row>
    <row r="153" spans="1:8">
      <c r="A153" s="41">
        <v>42563</v>
      </c>
      <c r="B153" s="32" t="s">
        <v>817</v>
      </c>
      <c r="C153" s="45">
        <v>133</v>
      </c>
      <c r="D153" s="38" t="s">
        <v>871</v>
      </c>
      <c r="E153" s="41">
        <v>42513</v>
      </c>
      <c r="F153" s="41">
        <v>42544</v>
      </c>
      <c r="G153" s="2">
        <f t="shared" si="5"/>
        <v>19</v>
      </c>
      <c r="H153" s="3">
        <f t="shared" si="4"/>
        <v>2527</v>
      </c>
    </row>
    <row r="154" spans="1:8">
      <c r="A154" s="41">
        <v>42563</v>
      </c>
      <c r="B154" s="32" t="s">
        <v>140</v>
      </c>
      <c r="C154" s="45">
        <v>73057.279999999999</v>
      </c>
      <c r="D154" s="38" t="s">
        <v>649</v>
      </c>
      <c r="E154" s="41">
        <v>42495</v>
      </c>
      <c r="F154" s="41">
        <v>42531</v>
      </c>
      <c r="G154" s="2">
        <f t="shared" si="5"/>
        <v>32</v>
      </c>
      <c r="H154" s="3">
        <f t="shared" si="4"/>
        <v>2337832.96</v>
      </c>
    </row>
    <row r="155" spans="1:8">
      <c r="A155" s="41">
        <v>42563</v>
      </c>
      <c r="B155" s="32" t="s">
        <v>122</v>
      </c>
      <c r="C155" s="45">
        <v>13469.05</v>
      </c>
      <c r="D155" s="38" t="s">
        <v>649</v>
      </c>
      <c r="E155" s="41">
        <v>42544</v>
      </c>
      <c r="F155" s="41">
        <v>42574</v>
      </c>
      <c r="G155" s="2">
        <f t="shared" si="5"/>
        <v>-11</v>
      </c>
      <c r="H155" s="3">
        <f t="shared" si="4"/>
        <v>-148159.54999999999</v>
      </c>
    </row>
    <row r="156" spans="1:8">
      <c r="A156" s="41">
        <v>42563</v>
      </c>
      <c r="B156" s="32" t="s">
        <v>818</v>
      </c>
      <c r="C156" s="45">
        <v>4550</v>
      </c>
      <c r="D156" s="38" t="s">
        <v>276</v>
      </c>
      <c r="E156" s="41">
        <v>42536</v>
      </c>
      <c r="F156" s="41">
        <v>42566</v>
      </c>
      <c r="G156" s="2">
        <f t="shared" si="5"/>
        <v>-3</v>
      </c>
      <c r="H156" s="3">
        <f t="shared" si="4"/>
        <v>-13650</v>
      </c>
    </row>
    <row r="157" spans="1:8">
      <c r="A157" s="41">
        <v>42563</v>
      </c>
      <c r="B157" s="32" t="s">
        <v>819</v>
      </c>
      <c r="C157" s="45">
        <v>1702.57</v>
      </c>
      <c r="D157" s="38" t="s">
        <v>872</v>
      </c>
      <c r="E157" s="41">
        <v>42502</v>
      </c>
      <c r="F157" s="41">
        <v>42539</v>
      </c>
      <c r="G157" s="2">
        <f t="shared" si="5"/>
        <v>24</v>
      </c>
      <c r="H157" s="3">
        <f t="shared" si="4"/>
        <v>40861.68</v>
      </c>
    </row>
    <row r="158" spans="1:8">
      <c r="A158" s="41">
        <v>42572</v>
      </c>
      <c r="B158" s="32" t="s">
        <v>13</v>
      </c>
      <c r="C158" s="45">
        <v>50.56</v>
      </c>
      <c r="D158" s="38" t="s">
        <v>873</v>
      </c>
      <c r="E158" s="41">
        <v>42536</v>
      </c>
      <c r="F158" s="41">
        <v>42573</v>
      </c>
      <c r="G158" s="2">
        <f t="shared" si="5"/>
        <v>-1</v>
      </c>
      <c r="H158" s="3">
        <f t="shared" si="4"/>
        <v>-50.56</v>
      </c>
    </row>
    <row r="159" spans="1:8">
      <c r="A159" s="41">
        <v>42572</v>
      </c>
      <c r="B159" s="32" t="s">
        <v>13</v>
      </c>
      <c r="C159" s="45">
        <v>50.82</v>
      </c>
      <c r="D159" s="38" t="s">
        <v>874</v>
      </c>
      <c r="E159" s="41">
        <v>42544</v>
      </c>
      <c r="F159" s="41">
        <v>42574</v>
      </c>
      <c r="G159" s="2">
        <f t="shared" si="5"/>
        <v>-2</v>
      </c>
      <c r="H159" s="3">
        <f t="shared" si="4"/>
        <v>-101.64</v>
      </c>
    </row>
    <row r="160" spans="1:8">
      <c r="A160" s="41">
        <v>42572</v>
      </c>
      <c r="B160" s="32" t="s">
        <v>13</v>
      </c>
      <c r="C160" s="45">
        <v>67.8</v>
      </c>
      <c r="D160" s="38" t="s">
        <v>875</v>
      </c>
      <c r="E160" s="41">
        <v>42544</v>
      </c>
      <c r="F160" s="41">
        <v>42574</v>
      </c>
      <c r="G160" s="2">
        <f t="shared" si="5"/>
        <v>-2</v>
      </c>
      <c r="H160" s="3">
        <f t="shared" si="4"/>
        <v>-135.6</v>
      </c>
    </row>
    <row r="161" spans="1:8">
      <c r="A161" s="41">
        <v>42572</v>
      </c>
      <c r="B161" s="32" t="s">
        <v>13</v>
      </c>
      <c r="C161" s="45">
        <v>52.4</v>
      </c>
      <c r="D161" s="38" t="s">
        <v>876</v>
      </c>
      <c r="E161" s="41">
        <v>42548</v>
      </c>
      <c r="F161" s="41">
        <v>42579</v>
      </c>
      <c r="G161" s="2">
        <f t="shared" si="5"/>
        <v>-7</v>
      </c>
      <c r="H161" s="3">
        <f t="shared" si="4"/>
        <v>-366.8</v>
      </c>
    </row>
    <row r="162" spans="1:8">
      <c r="A162" s="41">
        <v>42572</v>
      </c>
      <c r="B162" s="32" t="s">
        <v>13</v>
      </c>
      <c r="C162" s="45">
        <v>52.4</v>
      </c>
      <c r="D162" s="38" t="s">
        <v>877</v>
      </c>
      <c r="E162" s="41">
        <v>42548</v>
      </c>
      <c r="F162" s="41">
        <v>42579</v>
      </c>
      <c r="G162" s="2">
        <f t="shared" si="5"/>
        <v>-7</v>
      </c>
      <c r="H162" s="3">
        <f t="shared" si="4"/>
        <v>-366.8</v>
      </c>
    </row>
    <row r="163" spans="1:8">
      <c r="A163" s="41">
        <v>42572</v>
      </c>
      <c r="B163" s="32" t="s">
        <v>13</v>
      </c>
      <c r="C163" s="45">
        <v>58.8</v>
      </c>
      <c r="D163" s="38" t="s">
        <v>878</v>
      </c>
      <c r="E163" s="41">
        <v>42548</v>
      </c>
      <c r="F163" s="41">
        <v>42579</v>
      </c>
      <c r="G163" s="2">
        <f t="shared" si="5"/>
        <v>-7</v>
      </c>
      <c r="H163" s="3">
        <f t="shared" si="4"/>
        <v>-411.59999999999997</v>
      </c>
    </row>
    <row r="164" spans="1:8">
      <c r="A164" s="41">
        <v>42563</v>
      </c>
      <c r="B164" s="32" t="s">
        <v>13</v>
      </c>
      <c r="C164" s="45">
        <v>52.4</v>
      </c>
      <c r="D164" s="38" t="s">
        <v>879</v>
      </c>
      <c r="E164" s="41">
        <v>42522</v>
      </c>
      <c r="F164" s="41">
        <v>42552</v>
      </c>
      <c r="G164" s="2">
        <f t="shared" si="5"/>
        <v>11</v>
      </c>
      <c r="H164" s="3">
        <f t="shared" si="4"/>
        <v>576.4</v>
      </c>
    </row>
    <row r="165" spans="1:8">
      <c r="A165" s="41">
        <v>42563</v>
      </c>
      <c r="B165" s="32" t="s">
        <v>13</v>
      </c>
      <c r="C165" s="45">
        <v>73.58</v>
      </c>
      <c r="D165" s="38" t="s">
        <v>880</v>
      </c>
      <c r="E165" s="41">
        <v>42522</v>
      </c>
      <c r="F165" s="41">
        <v>42552</v>
      </c>
      <c r="G165" s="2">
        <f t="shared" si="5"/>
        <v>11</v>
      </c>
      <c r="H165" s="3">
        <f t="shared" si="4"/>
        <v>809.38</v>
      </c>
    </row>
    <row r="166" spans="1:8">
      <c r="A166" s="41">
        <v>42563</v>
      </c>
      <c r="B166" s="32" t="s">
        <v>13</v>
      </c>
      <c r="C166" s="45">
        <v>49.4</v>
      </c>
      <c r="D166" s="38" t="s">
        <v>881</v>
      </c>
      <c r="E166" s="41">
        <v>42536</v>
      </c>
      <c r="F166" s="41">
        <v>42566</v>
      </c>
      <c r="G166" s="2">
        <f t="shared" si="5"/>
        <v>-3</v>
      </c>
      <c r="H166" s="3">
        <f t="shared" si="4"/>
        <v>-148.19999999999999</v>
      </c>
    </row>
    <row r="167" spans="1:8">
      <c r="A167" s="41">
        <v>42563</v>
      </c>
      <c r="B167" s="32" t="s">
        <v>13</v>
      </c>
      <c r="C167" s="45">
        <v>61.62</v>
      </c>
      <c r="D167" s="38" t="s">
        <v>882</v>
      </c>
      <c r="E167" s="41">
        <v>42536</v>
      </c>
      <c r="F167" s="41">
        <v>42566</v>
      </c>
      <c r="G167" s="2">
        <f t="shared" si="5"/>
        <v>-3</v>
      </c>
      <c r="H167" s="3">
        <f t="shared" si="4"/>
        <v>-184.85999999999999</v>
      </c>
    </row>
    <row r="168" spans="1:8">
      <c r="A168" s="41">
        <v>42563</v>
      </c>
      <c r="B168" s="32" t="s">
        <v>84</v>
      </c>
      <c r="C168" s="45">
        <v>10575.82</v>
      </c>
      <c r="D168" s="38" t="s">
        <v>883</v>
      </c>
      <c r="E168" s="41">
        <v>42556</v>
      </c>
      <c r="F168" s="41">
        <v>42587</v>
      </c>
      <c r="G168" s="2">
        <f t="shared" si="5"/>
        <v>-24</v>
      </c>
      <c r="H168" s="3">
        <f t="shared" si="4"/>
        <v>-253819.68</v>
      </c>
    </row>
    <row r="169" spans="1:8">
      <c r="A169" s="41">
        <v>42563</v>
      </c>
      <c r="B169" s="32" t="s">
        <v>123</v>
      </c>
      <c r="C169" s="45">
        <v>31971.11</v>
      </c>
      <c r="D169" s="38" t="s">
        <v>649</v>
      </c>
      <c r="E169" s="41">
        <v>42556</v>
      </c>
      <c r="F169" s="41">
        <v>42587</v>
      </c>
      <c r="G169" s="2">
        <f t="shared" si="5"/>
        <v>-24</v>
      </c>
      <c r="H169" s="3">
        <f t="shared" si="4"/>
        <v>-767306.64</v>
      </c>
    </row>
    <row r="170" spans="1:8">
      <c r="A170" s="41">
        <v>42572</v>
      </c>
      <c r="B170" s="32" t="s">
        <v>820</v>
      </c>
      <c r="C170" s="45">
        <v>1984.64</v>
      </c>
      <c r="D170" s="38" t="s">
        <v>884</v>
      </c>
      <c r="E170" s="41">
        <v>42537</v>
      </c>
      <c r="F170" s="41">
        <v>42568</v>
      </c>
      <c r="G170" s="2">
        <f t="shared" si="5"/>
        <v>4</v>
      </c>
      <c r="H170" s="3">
        <f t="shared" si="4"/>
        <v>7938.56</v>
      </c>
    </row>
    <row r="171" spans="1:8">
      <c r="A171" s="41">
        <v>42572</v>
      </c>
      <c r="B171" s="32" t="s">
        <v>791</v>
      </c>
      <c r="C171" s="45">
        <v>4983.62</v>
      </c>
      <c r="D171" s="38" t="s">
        <v>885</v>
      </c>
      <c r="E171" s="41">
        <v>42558</v>
      </c>
      <c r="F171" s="41">
        <v>42589</v>
      </c>
      <c r="G171" s="2">
        <f t="shared" si="5"/>
        <v>-17</v>
      </c>
      <c r="H171" s="3">
        <f t="shared" si="4"/>
        <v>-84721.54</v>
      </c>
    </row>
    <row r="172" spans="1:8">
      <c r="A172" s="41">
        <v>42572</v>
      </c>
      <c r="B172" s="32" t="s">
        <v>132</v>
      </c>
      <c r="C172" s="45">
        <v>5178.09</v>
      </c>
      <c r="D172" s="38">
        <v>547</v>
      </c>
      <c r="E172" s="41">
        <v>42320</v>
      </c>
      <c r="F172" s="41">
        <v>42596</v>
      </c>
      <c r="G172" s="2">
        <f t="shared" si="5"/>
        <v>-24</v>
      </c>
      <c r="H172" s="3">
        <f t="shared" si="4"/>
        <v>-124274.16</v>
      </c>
    </row>
    <row r="173" spans="1:8">
      <c r="A173" s="41">
        <v>42572</v>
      </c>
      <c r="B173" s="32" t="s">
        <v>21</v>
      </c>
      <c r="C173" s="45">
        <v>35285.25</v>
      </c>
      <c r="D173" s="38" t="s">
        <v>886</v>
      </c>
      <c r="E173" s="41">
        <v>42551</v>
      </c>
      <c r="F173" s="41">
        <v>42588</v>
      </c>
      <c r="G173" s="2">
        <f t="shared" si="5"/>
        <v>-16</v>
      </c>
      <c r="H173" s="3">
        <f t="shared" si="4"/>
        <v>-564564</v>
      </c>
    </row>
    <row r="174" spans="1:8">
      <c r="A174" s="41">
        <v>42572</v>
      </c>
      <c r="B174" s="32" t="s">
        <v>199</v>
      </c>
      <c r="C174" s="45">
        <v>300.95999999999998</v>
      </c>
      <c r="D174" s="38" t="s">
        <v>887</v>
      </c>
      <c r="E174" s="41">
        <v>42542</v>
      </c>
      <c r="F174" s="41">
        <v>42588</v>
      </c>
      <c r="G174" s="2">
        <f t="shared" si="5"/>
        <v>-16</v>
      </c>
      <c r="H174" s="3">
        <f t="shared" si="4"/>
        <v>-4815.3599999999997</v>
      </c>
    </row>
    <row r="175" spans="1:8">
      <c r="A175" s="41">
        <v>42572</v>
      </c>
      <c r="B175" s="32" t="s">
        <v>821</v>
      </c>
      <c r="C175" s="45">
        <v>3622.19</v>
      </c>
      <c r="D175" s="38" t="s">
        <v>888</v>
      </c>
      <c r="E175" s="41">
        <v>42541</v>
      </c>
      <c r="F175" s="41">
        <v>42575</v>
      </c>
      <c r="G175" s="2">
        <f t="shared" si="5"/>
        <v>-3</v>
      </c>
      <c r="H175" s="3">
        <f t="shared" si="4"/>
        <v>-10866.57</v>
      </c>
    </row>
    <row r="176" spans="1:8">
      <c r="A176" s="41">
        <v>42572</v>
      </c>
      <c r="B176" s="32" t="s">
        <v>187</v>
      </c>
      <c r="C176" s="45">
        <v>4827.6000000000004</v>
      </c>
      <c r="D176" s="38" t="s">
        <v>889</v>
      </c>
      <c r="E176" s="41">
        <v>42556</v>
      </c>
      <c r="F176" s="41">
        <v>42588</v>
      </c>
      <c r="G176" s="2">
        <f t="shared" si="5"/>
        <v>-16</v>
      </c>
      <c r="H176" s="3">
        <f t="shared" si="4"/>
        <v>-77241.600000000006</v>
      </c>
    </row>
    <row r="177" spans="1:8">
      <c r="A177" s="41">
        <v>42572</v>
      </c>
      <c r="B177" s="32" t="s">
        <v>822</v>
      </c>
      <c r="C177" s="45">
        <v>17590.919999999998</v>
      </c>
      <c r="D177" s="38" t="s">
        <v>801</v>
      </c>
      <c r="E177" s="41">
        <v>42549</v>
      </c>
      <c r="F177" s="41">
        <v>42587</v>
      </c>
      <c r="G177" s="2">
        <f t="shared" si="5"/>
        <v>-15</v>
      </c>
      <c r="H177" s="3">
        <f t="shared" si="4"/>
        <v>-263863.8</v>
      </c>
    </row>
    <row r="178" spans="1:8">
      <c r="A178" s="41">
        <v>42572</v>
      </c>
      <c r="B178" s="32" t="s">
        <v>823</v>
      </c>
      <c r="C178" s="45">
        <v>2279.17</v>
      </c>
      <c r="D178" s="38" t="s">
        <v>890</v>
      </c>
      <c r="E178" s="41">
        <v>42557</v>
      </c>
      <c r="F178" s="41">
        <v>42588</v>
      </c>
      <c r="G178" s="2">
        <f t="shared" si="5"/>
        <v>-16</v>
      </c>
      <c r="H178" s="3">
        <f t="shared" si="4"/>
        <v>-36466.720000000001</v>
      </c>
    </row>
    <row r="179" spans="1:8">
      <c r="A179" s="41">
        <v>42572</v>
      </c>
      <c r="B179" s="32" t="s">
        <v>824</v>
      </c>
      <c r="C179" s="45">
        <v>5962.1</v>
      </c>
      <c r="D179" s="38" t="s">
        <v>891</v>
      </c>
      <c r="E179" s="41">
        <v>42536</v>
      </c>
      <c r="F179" s="41">
        <v>42571</v>
      </c>
      <c r="G179" s="2">
        <f t="shared" si="5"/>
        <v>1</v>
      </c>
      <c r="H179" s="3">
        <f t="shared" si="4"/>
        <v>5962.1</v>
      </c>
    </row>
    <row r="180" spans="1:8">
      <c r="A180" s="41">
        <v>42572</v>
      </c>
      <c r="B180" s="32" t="s">
        <v>825</v>
      </c>
      <c r="C180" s="45">
        <v>480</v>
      </c>
      <c r="D180" s="38">
        <v>770</v>
      </c>
      <c r="E180" s="41">
        <v>42170</v>
      </c>
      <c r="F180" s="41">
        <v>42600</v>
      </c>
      <c r="G180" s="2">
        <f t="shared" si="5"/>
        <v>-28</v>
      </c>
      <c r="H180" s="3">
        <f t="shared" si="4"/>
        <v>-13440</v>
      </c>
    </row>
    <row r="181" spans="1:8">
      <c r="A181" s="41">
        <v>42572</v>
      </c>
      <c r="B181" s="32" t="s">
        <v>189</v>
      </c>
      <c r="C181" s="45">
        <v>23278.67</v>
      </c>
      <c r="D181" s="38" t="s">
        <v>562</v>
      </c>
      <c r="E181" s="41">
        <v>42556</v>
      </c>
      <c r="F181" s="41">
        <v>42587</v>
      </c>
      <c r="G181" s="2">
        <f t="shared" si="5"/>
        <v>-15</v>
      </c>
      <c r="H181" s="3">
        <f t="shared" si="4"/>
        <v>-349180.05</v>
      </c>
    </row>
    <row r="182" spans="1:8">
      <c r="A182" s="41">
        <v>42572</v>
      </c>
      <c r="B182" s="32" t="s">
        <v>10</v>
      </c>
      <c r="C182" s="45">
        <v>80000</v>
      </c>
      <c r="D182" s="38" t="s">
        <v>804</v>
      </c>
      <c r="E182" s="41">
        <v>42500</v>
      </c>
      <c r="F182" s="41">
        <v>42545</v>
      </c>
      <c r="G182" s="2">
        <f t="shared" si="5"/>
        <v>27</v>
      </c>
      <c r="H182" s="3">
        <f t="shared" si="4"/>
        <v>2160000</v>
      </c>
    </row>
    <row r="183" spans="1:8">
      <c r="A183" s="41">
        <v>42572</v>
      </c>
      <c r="B183" s="32" t="s">
        <v>137</v>
      </c>
      <c r="C183" s="45">
        <v>29688.07</v>
      </c>
      <c r="D183" s="38">
        <v>22</v>
      </c>
      <c r="E183" s="41">
        <v>42538</v>
      </c>
      <c r="F183" s="41">
        <v>42566</v>
      </c>
      <c r="G183" s="2">
        <f t="shared" si="5"/>
        <v>6</v>
      </c>
      <c r="H183" s="3">
        <f t="shared" si="4"/>
        <v>178128.41999999998</v>
      </c>
    </row>
    <row r="184" spans="1:8">
      <c r="A184" s="41">
        <v>42579</v>
      </c>
      <c r="B184" s="32" t="s">
        <v>128</v>
      </c>
      <c r="C184" s="45">
        <v>99176.76</v>
      </c>
      <c r="D184" s="38">
        <v>42</v>
      </c>
      <c r="E184" s="41">
        <v>42549</v>
      </c>
      <c r="F184" s="41">
        <v>42587</v>
      </c>
      <c r="G184" s="2">
        <f t="shared" si="5"/>
        <v>-8</v>
      </c>
      <c r="H184" s="3">
        <f t="shared" si="4"/>
        <v>-793414.08</v>
      </c>
    </row>
    <row r="185" spans="1:8">
      <c r="A185" s="41">
        <v>42572</v>
      </c>
      <c r="B185" s="32" t="s">
        <v>826</v>
      </c>
      <c r="C185" s="45">
        <v>223.1</v>
      </c>
      <c r="D185" s="38" t="s">
        <v>761</v>
      </c>
      <c r="E185" s="41">
        <v>42557</v>
      </c>
      <c r="F185" s="41">
        <v>42588</v>
      </c>
      <c r="G185" s="2">
        <f t="shared" si="5"/>
        <v>-16</v>
      </c>
      <c r="H185" s="3">
        <f t="shared" si="4"/>
        <v>-3569.6</v>
      </c>
    </row>
    <row r="186" spans="1:8">
      <c r="A186" s="41">
        <v>42572</v>
      </c>
      <c r="B186" s="32" t="s">
        <v>826</v>
      </c>
      <c r="C186" s="45">
        <v>4363.1499999999996</v>
      </c>
      <c r="D186" s="38">
        <v>13</v>
      </c>
      <c r="E186" s="41">
        <v>42508</v>
      </c>
      <c r="F186" s="41">
        <v>42540</v>
      </c>
      <c r="G186" s="2">
        <f t="shared" si="5"/>
        <v>32</v>
      </c>
      <c r="H186" s="3">
        <f t="shared" si="4"/>
        <v>139620.79999999999</v>
      </c>
    </row>
    <row r="187" spans="1:8">
      <c r="A187" s="41">
        <v>42572</v>
      </c>
      <c r="B187" s="32" t="s">
        <v>76</v>
      </c>
      <c r="C187" s="45">
        <v>482.5</v>
      </c>
      <c r="D187" s="38" t="s">
        <v>469</v>
      </c>
      <c r="E187" s="41">
        <v>42508</v>
      </c>
      <c r="F187" s="41">
        <v>42541</v>
      </c>
      <c r="G187" s="2">
        <f t="shared" si="5"/>
        <v>31</v>
      </c>
      <c r="H187" s="3">
        <f t="shared" si="4"/>
        <v>14957.5</v>
      </c>
    </row>
    <row r="188" spans="1:8">
      <c r="A188" s="41">
        <v>42572</v>
      </c>
      <c r="B188" s="32" t="s">
        <v>187</v>
      </c>
      <c r="C188" s="45">
        <v>4827.6000000000004</v>
      </c>
      <c r="D188" s="38" t="s">
        <v>892</v>
      </c>
      <c r="E188" s="41">
        <v>42556</v>
      </c>
      <c r="F188" s="41">
        <v>42588</v>
      </c>
      <c r="G188" s="2">
        <f t="shared" si="5"/>
        <v>-16</v>
      </c>
      <c r="H188" s="3">
        <f t="shared" si="4"/>
        <v>-77241.600000000006</v>
      </c>
    </row>
    <row r="189" spans="1:8">
      <c r="A189" s="41">
        <v>42572</v>
      </c>
      <c r="B189" s="32" t="s">
        <v>795</v>
      </c>
      <c r="C189" s="45">
        <v>350</v>
      </c>
      <c r="D189" s="38" t="s">
        <v>893</v>
      </c>
      <c r="E189" s="41">
        <v>42548</v>
      </c>
      <c r="F189" s="41">
        <v>42578</v>
      </c>
      <c r="G189" s="2">
        <f t="shared" si="5"/>
        <v>-6</v>
      </c>
      <c r="H189" s="3">
        <f t="shared" si="4"/>
        <v>-2100</v>
      </c>
    </row>
    <row r="190" spans="1:8">
      <c r="A190" s="41">
        <v>42572</v>
      </c>
      <c r="B190" s="32" t="s">
        <v>183</v>
      </c>
      <c r="C190" s="45">
        <v>5000</v>
      </c>
      <c r="D190" s="38" t="s">
        <v>894</v>
      </c>
      <c r="E190" s="41">
        <v>42556</v>
      </c>
      <c r="F190" s="41">
        <v>42587</v>
      </c>
      <c r="G190" s="2">
        <f t="shared" si="5"/>
        <v>-15</v>
      </c>
      <c r="H190" s="3">
        <f t="shared" si="4"/>
        <v>-75000</v>
      </c>
    </row>
    <row r="191" spans="1:8">
      <c r="A191" s="41">
        <v>42572</v>
      </c>
      <c r="B191" s="32" t="s">
        <v>827</v>
      </c>
      <c r="C191" s="45">
        <v>547</v>
      </c>
      <c r="D191" s="38" t="s">
        <v>895</v>
      </c>
      <c r="E191" s="41">
        <v>42501</v>
      </c>
      <c r="F191" s="41">
        <v>42596</v>
      </c>
      <c r="G191" s="2">
        <f t="shared" si="5"/>
        <v>-24</v>
      </c>
      <c r="H191" s="3">
        <f t="shared" si="4"/>
        <v>-13128</v>
      </c>
    </row>
    <row r="192" spans="1:8">
      <c r="A192" s="41">
        <v>42583</v>
      </c>
      <c r="B192" s="32" t="s">
        <v>20</v>
      </c>
      <c r="C192" s="45">
        <v>574.69000000000005</v>
      </c>
      <c r="D192" s="38">
        <v>4700841893</v>
      </c>
      <c r="E192" s="41">
        <v>42572</v>
      </c>
      <c r="F192" s="41">
        <v>42606</v>
      </c>
      <c r="G192" s="2">
        <f t="shared" si="5"/>
        <v>-23</v>
      </c>
      <c r="H192" s="3">
        <f t="shared" si="4"/>
        <v>-13217.87</v>
      </c>
    </row>
    <row r="193" spans="1:8">
      <c r="A193" s="41">
        <v>42573</v>
      </c>
      <c r="B193" s="32" t="s">
        <v>828</v>
      </c>
      <c r="C193" s="45">
        <v>7496.24</v>
      </c>
      <c r="D193" s="38" t="s">
        <v>896</v>
      </c>
      <c r="E193" s="41">
        <v>42553</v>
      </c>
      <c r="F193" s="41">
        <v>42584</v>
      </c>
      <c r="G193" s="2">
        <f t="shared" si="5"/>
        <v>-11</v>
      </c>
      <c r="H193" s="3">
        <f t="shared" si="4"/>
        <v>-82458.64</v>
      </c>
    </row>
    <row r="194" spans="1:8">
      <c r="A194" s="41">
        <v>42573</v>
      </c>
      <c r="B194" s="32" t="s">
        <v>829</v>
      </c>
      <c r="C194" s="45">
        <v>5055.1899999999996</v>
      </c>
      <c r="D194" s="38" t="s">
        <v>897</v>
      </c>
      <c r="E194" s="41">
        <v>42558</v>
      </c>
      <c r="F194" s="41">
        <v>42589</v>
      </c>
      <c r="G194" s="2">
        <f t="shared" si="5"/>
        <v>-16</v>
      </c>
      <c r="H194" s="3">
        <f t="shared" si="4"/>
        <v>-80883.039999999994</v>
      </c>
    </row>
    <row r="195" spans="1:8">
      <c r="A195" s="41">
        <v>42573</v>
      </c>
      <c r="B195" s="32" t="s">
        <v>830</v>
      </c>
      <c r="C195" s="45">
        <v>4753.24</v>
      </c>
      <c r="D195" s="38" t="s">
        <v>898</v>
      </c>
      <c r="E195" s="41">
        <v>42556</v>
      </c>
      <c r="F195" s="41">
        <v>42593</v>
      </c>
      <c r="G195" s="2">
        <f t="shared" si="5"/>
        <v>-20</v>
      </c>
      <c r="H195" s="3">
        <f t="shared" si="4"/>
        <v>-95064.799999999988</v>
      </c>
    </row>
    <row r="196" spans="1:8">
      <c r="A196" s="41">
        <v>42579</v>
      </c>
      <c r="B196" s="32" t="s">
        <v>794</v>
      </c>
      <c r="C196" s="45">
        <v>27.4</v>
      </c>
      <c r="D196" s="40">
        <v>161901048359</v>
      </c>
      <c r="E196" s="41">
        <v>42544</v>
      </c>
      <c r="F196" s="41">
        <v>42577</v>
      </c>
      <c r="G196" s="2">
        <f t="shared" si="5"/>
        <v>2</v>
      </c>
      <c r="H196" s="3">
        <f t="shared" si="4"/>
        <v>54.8</v>
      </c>
    </row>
    <row r="197" spans="1:8">
      <c r="A197" s="41">
        <v>42579</v>
      </c>
      <c r="B197" s="32" t="s">
        <v>794</v>
      </c>
      <c r="C197" s="45">
        <v>27.4</v>
      </c>
      <c r="D197" s="40">
        <v>161901048363</v>
      </c>
      <c r="E197" s="41">
        <v>42544</v>
      </c>
      <c r="F197" s="41">
        <v>42577</v>
      </c>
      <c r="G197" s="2">
        <f t="shared" si="5"/>
        <v>2</v>
      </c>
      <c r="H197" s="3">
        <f t="shared" si="4"/>
        <v>54.8</v>
      </c>
    </row>
    <row r="198" spans="1:8">
      <c r="A198" s="41">
        <v>42579</v>
      </c>
      <c r="B198" s="32" t="s">
        <v>794</v>
      </c>
      <c r="C198" s="45">
        <v>30.34</v>
      </c>
      <c r="D198" s="40">
        <v>161901048365</v>
      </c>
      <c r="E198" s="41">
        <v>42544</v>
      </c>
      <c r="F198" s="41">
        <v>42577</v>
      </c>
      <c r="G198" s="2">
        <f t="shared" si="5"/>
        <v>2</v>
      </c>
      <c r="H198" s="3">
        <f t="shared" si="4"/>
        <v>60.68</v>
      </c>
    </row>
    <row r="199" spans="1:8">
      <c r="A199" s="41">
        <v>42579</v>
      </c>
      <c r="B199" s="32" t="s">
        <v>794</v>
      </c>
      <c r="C199" s="45">
        <v>5.73</v>
      </c>
      <c r="D199" s="40">
        <v>161901048366</v>
      </c>
      <c r="E199" s="41">
        <v>42544</v>
      </c>
      <c r="F199" s="41">
        <v>42577</v>
      </c>
      <c r="G199" s="2">
        <f t="shared" si="5"/>
        <v>2</v>
      </c>
      <c r="H199" s="3">
        <f t="shared" si="4"/>
        <v>11.46</v>
      </c>
    </row>
    <row r="200" spans="1:8">
      <c r="A200" s="41">
        <v>42579</v>
      </c>
      <c r="B200" s="32" t="s">
        <v>794</v>
      </c>
      <c r="C200" s="45">
        <v>29.26</v>
      </c>
      <c r="D200" s="40">
        <v>161901048367</v>
      </c>
      <c r="E200" s="41">
        <v>42544</v>
      </c>
      <c r="F200" s="41">
        <v>42577</v>
      </c>
      <c r="G200" s="2">
        <f t="shared" si="5"/>
        <v>2</v>
      </c>
      <c r="H200" s="3">
        <f t="shared" ref="H200:H263" si="6">SUM(G200*C200)</f>
        <v>58.52</v>
      </c>
    </row>
    <row r="201" spans="1:8">
      <c r="A201" s="41">
        <v>42579</v>
      </c>
      <c r="B201" s="32" t="s">
        <v>794</v>
      </c>
      <c r="C201" s="45">
        <v>805.47</v>
      </c>
      <c r="D201" s="40">
        <v>161901048368</v>
      </c>
      <c r="E201" s="41">
        <v>42544</v>
      </c>
      <c r="F201" s="41">
        <v>42577</v>
      </c>
      <c r="G201" s="2">
        <f t="shared" ref="G201:G264" si="7">SUM(A201-F201)</f>
        <v>2</v>
      </c>
      <c r="H201" s="3">
        <f t="shared" si="6"/>
        <v>1610.94</v>
      </c>
    </row>
    <row r="202" spans="1:8">
      <c r="A202" s="41">
        <v>42579</v>
      </c>
      <c r="B202" s="32" t="s">
        <v>794</v>
      </c>
      <c r="C202" s="45">
        <v>205.61</v>
      </c>
      <c r="D202" s="40">
        <v>161901048369</v>
      </c>
      <c r="E202" s="41">
        <v>42544</v>
      </c>
      <c r="F202" s="41">
        <v>42577</v>
      </c>
      <c r="G202" s="2">
        <f t="shared" si="7"/>
        <v>2</v>
      </c>
      <c r="H202" s="3">
        <f t="shared" si="6"/>
        <v>411.22</v>
      </c>
    </row>
    <row r="203" spans="1:8">
      <c r="A203" s="41">
        <v>42579</v>
      </c>
      <c r="B203" s="32" t="s">
        <v>794</v>
      </c>
      <c r="C203" s="45">
        <v>41.73</v>
      </c>
      <c r="D203" s="40">
        <v>161901048370</v>
      </c>
      <c r="E203" s="41">
        <v>42544</v>
      </c>
      <c r="F203" s="41">
        <v>42577</v>
      </c>
      <c r="G203" s="2">
        <f t="shared" si="7"/>
        <v>2</v>
      </c>
      <c r="H203" s="3">
        <f t="shared" si="6"/>
        <v>83.46</v>
      </c>
    </row>
    <row r="204" spans="1:8">
      <c r="A204" s="41">
        <v>42579</v>
      </c>
      <c r="B204" s="32" t="s">
        <v>794</v>
      </c>
      <c r="C204" s="45">
        <v>32.700000000000003</v>
      </c>
      <c r="D204" s="40">
        <v>161901048372</v>
      </c>
      <c r="E204" s="41">
        <v>42544</v>
      </c>
      <c r="F204" s="41">
        <v>42577</v>
      </c>
      <c r="G204" s="2">
        <f t="shared" si="7"/>
        <v>2</v>
      </c>
      <c r="H204" s="3">
        <f t="shared" si="6"/>
        <v>65.400000000000006</v>
      </c>
    </row>
    <row r="205" spans="1:8">
      <c r="A205" s="41">
        <v>42579</v>
      </c>
      <c r="B205" s="32" t="s">
        <v>794</v>
      </c>
      <c r="C205" s="45">
        <v>27.4</v>
      </c>
      <c r="D205" s="40">
        <v>161901048373</v>
      </c>
      <c r="E205" s="41">
        <v>42544</v>
      </c>
      <c r="F205" s="41">
        <v>42577</v>
      </c>
      <c r="G205" s="2">
        <f t="shared" si="7"/>
        <v>2</v>
      </c>
      <c r="H205" s="3">
        <f t="shared" si="6"/>
        <v>54.8</v>
      </c>
    </row>
    <row r="206" spans="1:8">
      <c r="A206" s="41">
        <v>42579</v>
      </c>
      <c r="B206" s="32" t="s">
        <v>794</v>
      </c>
      <c r="C206" s="45">
        <v>27.4</v>
      </c>
      <c r="D206" s="40">
        <v>161901048374</v>
      </c>
      <c r="E206" s="41">
        <v>42544</v>
      </c>
      <c r="F206" s="41">
        <v>42577</v>
      </c>
      <c r="G206" s="2">
        <f t="shared" si="7"/>
        <v>2</v>
      </c>
      <c r="H206" s="3">
        <f t="shared" si="6"/>
        <v>54.8</v>
      </c>
    </row>
    <row r="207" spans="1:8">
      <c r="A207" s="41">
        <v>42579</v>
      </c>
      <c r="B207" s="32" t="s">
        <v>794</v>
      </c>
      <c r="C207" s="45">
        <v>34.409999999999997</v>
      </c>
      <c r="D207" s="40">
        <v>161901048375</v>
      </c>
      <c r="E207" s="41">
        <v>42544</v>
      </c>
      <c r="F207" s="41">
        <v>42577</v>
      </c>
      <c r="G207" s="2">
        <f t="shared" si="7"/>
        <v>2</v>
      </c>
      <c r="H207" s="3">
        <f t="shared" si="6"/>
        <v>68.819999999999993</v>
      </c>
    </row>
    <row r="208" spans="1:8">
      <c r="A208" s="41">
        <v>42579</v>
      </c>
      <c r="B208" s="32" t="s">
        <v>794</v>
      </c>
      <c r="C208" s="45">
        <v>177.82</v>
      </c>
      <c r="D208" s="40">
        <v>161901048376</v>
      </c>
      <c r="E208" s="41">
        <v>42544</v>
      </c>
      <c r="F208" s="41">
        <v>42577</v>
      </c>
      <c r="G208" s="2">
        <f t="shared" si="7"/>
        <v>2</v>
      </c>
      <c r="H208" s="3">
        <f t="shared" si="6"/>
        <v>355.64</v>
      </c>
    </row>
    <row r="209" spans="1:8">
      <c r="A209" s="41">
        <v>42579</v>
      </c>
      <c r="B209" s="32" t="s">
        <v>794</v>
      </c>
      <c r="C209" s="45">
        <v>27.4</v>
      </c>
      <c r="D209" s="40">
        <v>161901048377</v>
      </c>
      <c r="E209" s="41">
        <v>42544</v>
      </c>
      <c r="F209" s="41">
        <v>42577</v>
      </c>
      <c r="G209" s="2">
        <f t="shared" si="7"/>
        <v>2</v>
      </c>
      <c r="H209" s="3">
        <f t="shared" si="6"/>
        <v>54.8</v>
      </c>
    </row>
    <row r="210" spans="1:8">
      <c r="A210" s="41">
        <v>42579</v>
      </c>
      <c r="B210" s="32" t="s">
        <v>794</v>
      </c>
      <c r="C210" s="45">
        <v>27.4</v>
      </c>
      <c r="D210" s="40">
        <v>161901048378</v>
      </c>
      <c r="E210" s="41">
        <v>42544</v>
      </c>
      <c r="F210" s="41">
        <v>42577</v>
      </c>
      <c r="G210" s="2">
        <f t="shared" si="7"/>
        <v>2</v>
      </c>
      <c r="H210" s="3">
        <f t="shared" si="6"/>
        <v>54.8</v>
      </c>
    </row>
    <row r="211" spans="1:8">
      <c r="A211" s="41">
        <v>42579</v>
      </c>
      <c r="B211" s="32" t="s">
        <v>794</v>
      </c>
      <c r="C211" s="45">
        <v>16.11</v>
      </c>
      <c r="D211" s="40">
        <v>161901048379</v>
      </c>
      <c r="E211" s="41">
        <v>42544</v>
      </c>
      <c r="F211" s="41">
        <v>42577</v>
      </c>
      <c r="G211" s="2">
        <f t="shared" si="7"/>
        <v>2</v>
      </c>
      <c r="H211" s="3">
        <f t="shared" si="6"/>
        <v>32.22</v>
      </c>
    </row>
    <row r="212" spans="1:8">
      <c r="A212" s="41">
        <v>42579</v>
      </c>
      <c r="B212" s="32" t="s">
        <v>794</v>
      </c>
      <c r="C212" s="45">
        <v>318.77999999999997</v>
      </c>
      <c r="D212" s="40">
        <v>161901048380</v>
      </c>
      <c r="E212" s="41">
        <v>42544</v>
      </c>
      <c r="F212" s="41">
        <v>42577</v>
      </c>
      <c r="G212" s="2">
        <f t="shared" si="7"/>
        <v>2</v>
      </c>
      <c r="H212" s="3">
        <f t="shared" si="6"/>
        <v>637.55999999999995</v>
      </c>
    </row>
    <row r="213" spans="1:8">
      <c r="A213" s="41">
        <v>42579</v>
      </c>
      <c r="B213" s="32" t="s">
        <v>794</v>
      </c>
      <c r="C213" s="45">
        <v>27.4</v>
      </c>
      <c r="D213" s="40">
        <v>161901048381</v>
      </c>
      <c r="E213" s="41">
        <v>42544</v>
      </c>
      <c r="F213" s="41">
        <v>42577</v>
      </c>
      <c r="G213" s="2">
        <f t="shared" si="7"/>
        <v>2</v>
      </c>
      <c r="H213" s="3">
        <f t="shared" si="6"/>
        <v>54.8</v>
      </c>
    </row>
    <row r="214" spans="1:8">
      <c r="A214" s="41">
        <v>42579</v>
      </c>
      <c r="B214" s="32" t="s">
        <v>794</v>
      </c>
      <c r="C214" s="45">
        <v>27.4</v>
      </c>
      <c r="D214" s="40">
        <v>161901048382</v>
      </c>
      <c r="E214" s="41">
        <v>42544</v>
      </c>
      <c r="F214" s="41">
        <v>42577</v>
      </c>
      <c r="G214" s="2">
        <f t="shared" si="7"/>
        <v>2</v>
      </c>
      <c r="H214" s="3">
        <f t="shared" si="6"/>
        <v>54.8</v>
      </c>
    </row>
    <row r="215" spans="1:8">
      <c r="A215" s="41">
        <v>42579</v>
      </c>
      <c r="B215" s="32" t="s">
        <v>794</v>
      </c>
      <c r="C215" s="45">
        <v>542.63</v>
      </c>
      <c r="D215" s="40">
        <v>161901048384</v>
      </c>
      <c r="E215" s="41">
        <v>42544</v>
      </c>
      <c r="F215" s="41">
        <v>42577</v>
      </c>
      <c r="G215" s="2">
        <f t="shared" si="7"/>
        <v>2</v>
      </c>
      <c r="H215" s="3">
        <f t="shared" si="6"/>
        <v>1085.26</v>
      </c>
    </row>
    <row r="216" spans="1:8">
      <c r="A216" s="41">
        <v>42579</v>
      </c>
      <c r="B216" s="32" t="s">
        <v>794</v>
      </c>
      <c r="C216" s="45">
        <v>50.27</v>
      </c>
      <c r="D216" s="40">
        <v>161901048385</v>
      </c>
      <c r="E216" s="41">
        <v>42544</v>
      </c>
      <c r="F216" s="41">
        <v>42577</v>
      </c>
      <c r="G216" s="2">
        <f t="shared" si="7"/>
        <v>2</v>
      </c>
      <c r="H216" s="3">
        <f t="shared" si="6"/>
        <v>100.54</v>
      </c>
    </row>
    <row r="217" spans="1:8">
      <c r="A217" s="41">
        <v>42579</v>
      </c>
      <c r="B217" s="32" t="s">
        <v>794</v>
      </c>
      <c r="C217" s="45">
        <v>63.25</v>
      </c>
      <c r="D217" s="40">
        <v>161901048387</v>
      </c>
      <c r="E217" s="41">
        <v>42544</v>
      </c>
      <c r="F217" s="41">
        <v>42577</v>
      </c>
      <c r="G217" s="2">
        <f t="shared" si="7"/>
        <v>2</v>
      </c>
      <c r="H217" s="3">
        <f t="shared" si="6"/>
        <v>126.5</v>
      </c>
    </row>
    <row r="218" spans="1:8">
      <c r="A218" s="41">
        <v>42579</v>
      </c>
      <c r="B218" s="32" t="s">
        <v>794</v>
      </c>
      <c r="C218" s="45">
        <v>1707.1</v>
      </c>
      <c r="D218" s="40">
        <v>161901048388</v>
      </c>
      <c r="E218" s="41">
        <v>42544</v>
      </c>
      <c r="F218" s="41">
        <v>42577</v>
      </c>
      <c r="G218" s="2">
        <f t="shared" si="7"/>
        <v>2</v>
      </c>
      <c r="H218" s="3">
        <f t="shared" si="6"/>
        <v>3414.2</v>
      </c>
    </row>
    <row r="219" spans="1:8">
      <c r="A219" s="41">
        <v>42579</v>
      </c>
      <c r="B219" s="32" t="s">
        <v>794</v>
      </c>
      <c r="C219" s="45">
        <v>162.81</v>
      </c>
      <c r="D219" s="40">
        <v>161901048392</v>
      </c>
      <c r="E219" s="41">
        <v>42544</v>
      </c>
      <c r="F219" s="41">
        <v>42577</v>
      </c>
      <c r="G219" s="2">
        <f t="shared" si="7"/>
        <v>2</v>
      </c>
      <c r="H219" s="3">
        <f t="shared" si="6"/>
        <v>325.62</v>
      </c>
    </row>
    <row r="220" spans="1:8">
      <c r="A220" s="41">
        <v>42579</v>
      </c>
      <c r="B220" s="32" t="s">
        <v>794</v>
      </c>
      <c r="C220" s="45">
        <v>27.95</v>
      </c>
      <c r="D220" s="40">
        <v>161901048391</v>
      </c>
      <c r="E220" s="41">
        <v>42544</v>
      </c>
      <c r="F220" s="41">
        <v>42577</v>
      </c>
      <c r="G220" s="2">
        <f t="shared" si="7"/>
        <v>2</v>
      </c>
      <c r="H220" s="3">
        <f t="shared" si="6"/>
        <v>55.9</v>
      </c>
    </row>
    <row r="221" spans="1:8">
      <c r="A221" s="41">
        <v>42579</v>
      </c>
      <c r="B221" s="32" t="s">
        <v>794</v>
      </c>
      <c r="C221" s="45">
        <v>27.4</v>
      </c>
      <c r="D221" s="40">
        <v>161901048393</v>
      </c>
      <c r="E221" s="41">
        <v>42544</v>
      </c>
      <c r="F221" s="41">
        <v>42577</v>
      </c>
      <c r="G221" s="2">
        <f t="shared" si="7"/>
        <v>2</v>
      </c>
      <c r="H221" s="3">
        <f t="shared" si="6"/>
        <v>54.8</v>
      </c>
    </row>
    <row r="222" spans="1:8">
      <c r="A222" s="41">
        <v>42579</v>
      </c>
      <c r="B222" s="32" t="s">
        <v>794</v>
      </c>
      <c r="C222" s="45">
        <v>116.54</v>
      </c>
      <c r="D222" s="40">
        <v>161901048396</v>
      </c>
      <c r="E222" s="41">
        <v>42544</v>
      </c>
      <c r="F222" s="41">
        <v>42577</v>
      </c>
      <c r="G222" s="2">
        <f t="shared" si="7"/>
        <v>2</v>
      </c>
      <c r="H222" s="3">
        <f t="shared" si="6"/>
        <v>233.08</v>
      </c>
    </row>
    <row r="223" spans="1:8">
      <c r="A223" s="41">
        <v>42579</v>
      </c>
      <c r="B223" s="32" t="s">
        <v>794</v>
      </c>
      <c r="C223" s="45">
        <v>27.4</v>
      </c>
      <c r="D223" s="40">
        <v>161901048397</v>
      </c>
      <c r="E223" s="41">
        <v>42544</v>
      </c>
      <c r="F223" s="41">
        <v>42577</v>
      </c>
      <c r="G223" s="2">
        <f t="shared" si="7"/>
        <v>2</v>
      </c>
      <c r="H223" s="3">
        <f t="shared" si="6"/>
        <v>54.8</v>
      </c>
    </row>
    <row r="224" spans="1:8">
      <c r="A224" s="41">
        <v>42579</v>
      </c>
      <c r="B224" s="32" t="s">
        <v>794</v>
      </c>
      <c r="C224" s="45">
        <v>27.4</v>
      </c>
      <c r="D224" s="40">
        <v>161901048399</v>
      </c>
      <c r="E224" s="41">
        <v>42544</v>
      </c>
      <c r="F224" s="41">
        <v>42577</v>
      </c>
      <c r="G224" s="2">
        <f t="shared" si="7"/>
        <v>2</v>
      </c>
      <c r="H224" s="3">
        <f t="shared" si="6"/>
        <v>54.8</v>
      </c>
    </row>
    <row r="225" spans="1:8">
      <c r="A225" s="41">
        <v>42579</v>
      </c>
      <c r="B225" s="32" t="s">
        <v>794</v>
      </c>
      <c r="C225" s="45">
        <v>27.4</v>
      </c>
      <c r="D225" s="40">
        <v>161901048403</v>
      </c>
      <c r="E225" s="41">
        <v>42544</v>
      </c>
      <c r="F225" s="41">
        <v>42577</v>
      </c>
      <c r="G225" s="2">
        <f t="shared" si="7"/>
        <v>2</v>
      </c>
      <c r="H225" s="3">
        <f t="shared" si="6"/>
        <v>54.8</v>
      </c>
    </row>
    <row r="226" spans="1:8">
      <c r="A226" s="41">
        <v>42579</v>
      </c>
      <c r="B226" s="32" t="s">
        <v>794</v>
      </c>
      <c r="C226" s="45">
        <v>32.65</v>
      </c>
      <c r="D226" s="40">
        <v>161901048405</v>
      </c>
      <c r="E226" s="41">
        <v>42544</v>
      </c>
      <c r="F226" s="41">
        <v>42577</v>
      </c>
      <c r="G226" s="2">
        <f t="shared" si="7"/>
        <v>2</v>
      </c>
      <c r="H226" s="3">
        <f t="shared" si="6"/>
        <v>65.3</v>
      </c>
    </row>
    <row r="227" spans="1:8">
      <c r="A227" s="41">
        <v>42579</v>
      </c>
      <c r="B227" s="32" t="s">
        <v>794</v>
      </c>
      <c r="C227" s="45">
        <v>21.97</v>
      </c>
      <c r="D227" s="40">
        <v>161901048407</v>
      </c>
      <c r="E227" s="41">
        <v>42544</v>
      </c>
      <c r="F227" s="41">
        <v>42577</v>
      </c>
      <c r="G227" s="2">
        <f t="shared" si="7"/>
        <v>2</v>
      </c>
      <c r="H227" s="3">
        <f t="shared" si="6"/>
        <v>43.94</v>
      </c>
    </row>
    <row r="228" spans="1:8">
      <c r="A228" s="41">
        <v>42579</v>
      </c>
      <c r="B228" s="32" t="s">
        <v>794</v>
      </c>
      <c r="C228" s="45">
        <v>337.18</v>
      </c>
      <c r="D228" s="40">
        <v>161901048409</v>
      </c>
      <c r="E228" s="41">
        <v>42544</v>
      </c>
      <c r="F228" s="41">
        <v>42577</v>
      </c>
      <c r="G228" s="2">
        <f t="shared" si="7"/>
        <v>2</v>
      </c>
      <c r="H228" s="3">
        <f t="shared" si="6"/>
        <v>674.36</v>
      </c>
    </row>
    <row r="229" spans="1:8">
      <c r="A229" s="41">
        <v>42579</v>
      </c>
      <c r="B229" s="32" t="s">
        <v>794</v>
      </c>
      <c r="C229" s="45">
        <v>2.79</v>
      </c>
      <c r="D229" s="40">
        <v>161901048411</v>
      </c>
      <c r="E229" s="41">
        <v>42544</v>
      </c>
      <c r="F229" s="41">
        <v>42577</v>
      </c>
      <c r="G229" s="2">
        <f t="shared" si="7"/>
        <v>2</v>
      </c>
      <c r="H229" s="3">
        <f t="shared" si="6"/>
        <v>5.58</v>
      </c>
    </row>
    <row r="230" spans="1:8">
      <c r="A230" s="41">
        <v>42579</v>
      </c>
      <c r="B230" s="32" t="s">
        <v>794</v>
      </c>
      <c r="C230" s="45">
        <v>2.79</v>
      </c>
      <c r="D230" s="40">
        <v>161901048412</v>
      </c>
      <c r="E230" s="41">
        <v>42544</v>
      </c>
      <c r="F230" s="41">
        <v>42577</v>
      </c>
      <c r="G230" s="2">
        <f t="shared" si="7"/>
        <v>2</v>
      </c>
      <c r="H230" s="3">
        <f t="shared" si="6"/>
        <v>5.58</v>
      </c>
    </row>
    <row r="231" spans="1:8">
      <c r="A231" s="41">
        <v>42579</v>
      </c>
      <c r="B231" s="32" t="s">
        <v>794</v>
      </c>
      <c r="C231" s="45">
        <v>27.4</v>
      </c>
      <c r="D231" s="40">
        <v>161901048413</v>
      </c>
      <c r="E231" s="41">
        <v>42544</v>
      </c>
      <c r="F231" s="41">
        <v>42577</v>
      </c>
      <c r="G231" s="2">
        <f t="shared" si="7"/>
        <v>2</v>
      </c>
      <c r="H231" s="3">
        <f t="shared" si="6"/>
        <v>54.8</v>
      </c>
    </row>
    <row r="232" spans="1:8">
      <c r="A232" s="41">
        <v>42579</v>
      </c>
      <c r="B232" s="32" t="s">
        <v>794</v>
      </c>
      <c r="C232" s="45">
        <v>96.75</v>
      </c>
      <c r="D232" s="40">
        <v>161901048415</v>
      </c>
      <c r="E232" s="41">
        <v>42544</v>
      </c>
      <c r="F232" s="41">
        <v>42577</v>
      </c>
      <c r="G232" s="2">
        <f t="shared" si="7"/>
        <v>2</v>
      </c>
      <c r="H232" s="3">
        <f t="shared" si="6"/>
        <v>193.5</v>
      </c>
    </row>
    <row r="233" spans="1:8">
      <c r="A233" s="41">
        <v>42579</v>
      </c>
      <c r="B233" s="32" t="s">
        <v>794</v>
      </c>
      <c r="C233" s="45">
        <v>162.13999999999999</v>
      </c>
      <c r="D233" s="40">
        <v>161901048416</v>
      </c>
      <c r="E233" s="41">
        <v>42544</v>
      </c>
      <c r="F233" s="41">
        <v>42577</v>
      </c>
      <c r="G233" s="2">
        <f t="shared" si="7"/>
        <v>2</v>
      </c>
      <c r="H233" s="3">
        <f t="shared" si="6"/>
        <v>324.27999999999997</v>
      </c>
    </row>
    <row r="234" spans="1:8">
      <c r="A234" s="41">
        <v>42579</v>
      </c>
      <c r="B234" s="32" t="s">
        <v>794</v>
      </c>
      <c r="C234" s="45">
        <v>117.39</v>
      </c>
      <c r="D234" s="40">
        <v>161901048421</v>
      </c>
      <c r="E234" s="41">
        <v>42544</v>
      </c>
      <c r="F234" s="41">
        <v>42577</v>
      </c>
      <c r="G234" s="2">
        <f t="shared" si="7"/>
        <v>2</v>
      </c>
      <c r="H234" s="3">
        <f t="shared" si="6"/>
        <v>234.78</v>
      </c>
    </row>
    <row r="235" spans="1:8">
      <c r="A235" s="41">
        <v>42579</v>
      </c>
      <c r="B235" s="32" t="s">
        <v>794</v>
      </c>
      <c r="C235" s="45">
        <v>27.4</v>
      </c>
      <c r="D235" s="40">
        <v>161901048423</v>
      </c>
      <c r="E235" s="41">
        <v>42544</v>
      </c>
      <c r="F235" s="41">
        <v>42577</v>
      </c>
      <c r="G235" s="2">
        <f t="shared" si="7"/>
        <v>2</v>
      </c>
      <c r="H235" s="3">
        <f t="shared" si="6"/>
        <v>54.8</v>
      </c>
    </row>
    <row r="236" spans="1:8">
      <c r="A236" s="41">
        <v>42579</v>
      </c>
      <c r="B236" s="32" t="s">
        <v>794</v>
      </c>
      <c r="C236" s="45">
        <v>169.1</v>
      </c>
      <c r="D236" s="40">
        <v>161901048422</v>
      </c>
      <c r="E236" s="41">
        <v>42544</v>
      </c>
      <c r="F236" s="41">
        <v>42577</v>
      </c>
      <c r="G236" s="2">
        <f t="shared" si="7"/>
        <v>2</v>
      </c>
      <c r="H236" s="3">
        <f t="shared" si="6"/>
        <v>338.2</v>
      </c>
    </row>
    <row r="237" spans="1:8">
      <c r="A237" s="41">
        <v>42579</v>
      </c>
      <c r="B237" s="32" t="s">
        <v>794</v>
      </c>
      <c r="C237" s="45">
        <v>100.26</v>
      </c>
      <c r="D237" s="40">
        <v>161901048426</v>
      </c>
      <c r="E237" s="41">
        <v>42544</v>
      </c>
      <c r="F237" s="41">
        <v>42577</v>
      </c>
      <c r="G237" s="2">
        <f t="shared" si="7"/>
        <v>2</v>
      </c>
      <c r="H237" s="3">
        <f t="shared" si="6"/>
        <v>200.52</v>
      </c>
    </row>
    <row r="238" spans="1:8">
      <c r="A238" s="41">
        <v>42579</v>
      </c>
      <c r="B238" s="32" t="s">
        <v>794</v>
      </c>
      <c r="C238" s="45">
        <v>28.48</v>
      </c>
      <c r="D238" s="40">
        <v>161901048425</v>
      </c>
      <c r="E238" s="41">
        <v>42544</v>
      </c>
      <c r="F238" s="41">
        <v>42577</v>
      </c>
      <c r="G238" s="2">
        <f t="shared" si="7"/>
        <v>2</v>
      </c>
      <c r="H238" s="3">
        <f t="shared" si="6"/>
        <v>56.96</v>
      </c>
    </row>
    <row r="239" spans="1:8">
      <c r="A239" s="41">
        <v>42579</v>
      </c>
      <c r="B239" s="32" t="s">
        <v>794</v>
      </c>
      <c r="C239" s="45">
        <v>402.84</v>
      </c>
      <c r="D239" s="40">
        <v>161901048414</v>
      </c>
      <c r="E239" s="41">
        <v>42544</v>
      </c>
      <c r="F239" s="41">
        <v>42577</v>
      </c>
      <c r="G239" s="2">
        <f t="shared" si="7"/>
        <v>2</v>
      </c>
      <c r="H239" s="3">
        <f t="shared" si="6"/>
        <v>805.68</v>
      </c>
    </row>
    <row r="240" spans="1:8">
      <c r="A240" s="41">
        <v>42579</v>
      </c>
      <c r="B240" s="32" t="s">
        <v>794</v>
      </c>
      <c r="C240" s="45">
        <v>194.55</v>
      </c>
      <c r="D240" s="40">
        <v>161901048424</v>
      </c>
      <c r="E240" s="41">
        <v>42544</v>
      </c>
      <c r="F240" s="41">
        <v>42577</v>
      </c>
      <c r="G240" s="2">
        <f t="shared" si="7"/>
        <v>2</v>
      </c>
      <c r="H240" s="3">
        <f t="shared" si="6"/>
        <v>389.1</v>
      </c>
    </row>
    <row r="241" spans="1:8">
      <c r="A241" s="41">
        <v>42579</v>
      </c>
      <c r="B241" s="32" t="s">
        <v>794</v>
      </c>
      <c r="C241" s="45">
        <v>64.569999999999993</v>
      </c>
      <c r="D241" s="40">
        <v>161901048427</v>
      </c>
      <c r="E241" s="41">
        <v>42544</v>
      </c>
      <c r="F241" s="41">
        <v>42577</v>
      </c>
      <c r="G241" s="2">
        <f t="shared" si="7"/>
        <v>2</v>
      </c>
      <c r="H241" s="3">
        <f t="shared" si="6"/>
        <v>129.13999999999999</v>
      </c>
    </row>
    <row r="242" spans="1:8">
      <c r="A242" s="41">
        <v>42579</v>
      </c>
      <c r="B242" s="32" t="s">
        <v>794</v>
      </c>
      <c r="C242" s="45">
        <v>274.67</v>
      </c>
      <c r="D242" s="40">
        <v>161901048428</v>
      </c>
      <c r="E242" s="41">
        <v>42544</v>
      </c>
      <c r="F242" s="41">
        <v>42577</v>
      </c>
      <c r="G242" s="2">
        <f t="shared" si="7"/>
        <v>2</v>
      </c>
      <c r="H242" s="3">
        <f t="shared" si="6"/>
        <v>549.34</v>
      </c>
    </row>
    <row r="243" spans="1:8">
      <c r="A243" s="41">
        <v>42579</v>
      </c>
      <c r="B243" s="32" t="s">
        <v>794</v>
      </c>
      <c r="C243" s="45">
        <v>100.26</v>
      </c>
      <c r="D243" s="40">
        <v>161901048429</v>
      </c>
      <c r="E243" s="41">
        <v>42544</v>
      </c>
      <c r="F243" s="41">
        <v>42577</v>
      </c>
      <c r="G243" s="2">
        <f t="shared" si="7"/>
        <v>2</v>
      </c>
      <c r="H243" s="3">
        <f t="shared" si="6"/>
        <v>200.52</v>
      </c>
    </row>
    <row r="244" spans="1:8">
      <c r="A244" s="41">
        <v>42579</v>
      </c>
      <c r="B244" s="32" t="s">
        <v>794</v>
      </c>
      <c r="C244" s="45">
        <v>160.56</v>
      </c>
      <c r="D244" s="40">
        <v>161901048430</v>
      </c>
      <c r="E244" s="41">
        <v>42544</v>
      </c>
      <c r="F244" s="41">
        <v>42577</v>
      </c>
      <c r="G244" s="2">
        <f t="shared" si="7"/>
        <v>2</v>
      </c>
      <c r="H244" s="3">
        <f t="shared" si="6"/>
        <v>321.12</v>
      </c>
    </row>
    <row r="245" spans="1:8">
      <c r="A245" s="41">
        <v>42579</v>
      </c>
      <c r="B245" s="32" t="s">
        <v>794</v>
      </c>
      <c r="C245" s="45">
        <v>4639.37</v>
      </c>
      <c r="D245" s="40">
        <v>161901048389</v>
      </c>
      <c r="E245" s="41">
        <v>42544</v>
      </c>
      <c r="F245" s="41">
        <v>42577</v>
      </c>
      <c r="G245" s="2">
        <f t="shared" si="7"/>
        <v>2</v>
      </c>
      <c r="H245" s="3">
        <f t="shared" si="6"/>
        <v>9278.74</v>
      </c>
    </row>
    <row r="246" spans="1:8">
      <c r="A246" s="41">
        <v>42579</v>
      </c>
      <c r="B246" s="32" t="s">
        <v>794</v>
      </c>
      <c r="C246" s="45">
        <v>27.4</v>
      </c>
      <c r="D246" s="40">
        <v>161901048418</v>
      </c>
      <c r="E246" s="41">
        <v>42544</v>
      </c>
      <c r="F246" s="41">
        <v>42577</v>
      </c>
      <c r="G246" s="2">
        <f t="shared" si="7"/>
        <v>2</v>
      </c>
      <c r="H246" s="3">
        <f t="shared" si="6"/>
        <v>54.8</v>
      </c>
    </row>
    <row r="247" spans="1:8">
      <c r="A247" s="41">
        <v>42579</v>
      </c>
      <c r="B247" s="32" t="s">
        <v>794</v>
      </c>
      <c r="C247" s="45">
        <v>79.87</v>
      </c>
      <c r="D247" s="40">
        <v>161901048356</v>
      </c>
      <c r="E247" s="41">
        <v>42544</v>
      </c>
      <c r="F247" s="41">
        <v>42577</v>
      </c>
      <c r="G247" s="2">
        <f t="shared" si="7"/>
        <v>2</v>
      </c>
      <c r="H247" s="3">
        <f t="shared" si="6"/>
        <v>159.74</v>
      </c>
    </row>
    <row r="248" spans="1:8">
      <c r="A248" s="41">
        <v>42579</v>
      </c>
      <c r="B248" s="32" t="s">
        <v>794</v>
      </c>
      <c r="C248" s="45">
        <v>27.4</v>
      </c>
      <c r="D248" s="40">
        <v>161901048355</v>
      </c>
      <c r="E248" s="41">
        <v>42544</v>
      </c>
      <c r="F248" s="41">
        <v>42577</v>
      </c>
      <c r="G248" s="2">
        <f t="shared" si="7"/>
        <v>2</v>
      </c>
      <c r="H248" s="3">
        <f t="shared" si="6"/>
        <v>54.8</v>
      </c>
    </row>
    <row r="249" spans="1:8">
      <c r="A249" s="41">
        <v>42579</v>
      </c>
      <c r="B249" s="32" t="s">
        <v>794</v>
      </c>
      <c r="C249" s="45">
        <v>103.39</v>
      </c>
      <c r="D249" s="40">
        <v>161901048358</v>
      </c>
      <c r="E249" s="41">
        <v>42544</v>
      </c>
      <c r="F249" s="41">
        <v>42577</v>
      </c>
      <c r="G249" s="2">
        <f t="shared" si="7"/>
        <v>2</v>
      </c>
      <c r="H249" s="3">
        <f t="shared" si="6"/>
        <v>206.78</v>
      </c>
    </row>
    <row r="250" spans="1:8">
      <c r="A250" s="41">
        <v>42579</v>
      </c>
      <c r="B250" s="32" t="s">
        <v>794</v>
      </c>
      <c r="C250" s="45">
        <v>27.4</v>
      </c>
      <c r="D250" s="40">
        <v>161901048360</v>
      </c>
      <c r="E250" s="41">
        <v>42544</v>
      </c>
      <c r="F250" s="41">
        <v>42577</v>
      </c>
      <c r="G250" s="2">
        <f t="shared" si="7"/>
        <v>2</v>
      </c>
      <c r="H250" s="3">
        <f t="shared" si="6"/>
        <v>54.8</v>
      </c>
    </row>
    <row r="251" spans="1:8">
      <c r="A251" s="41">
        <v>42579</v>
      </c>
      <c r="B251" s="32" t="s">
        <v>794</v>
      </c>
      <c r="C251" s="45">
        <v>30.34</v>
      </c>
      <c r="D251" s="40">
        <v>161901048361</v>
      </c>
      <c r="E251" s="41">
        <v>42544</v>
      </c>
      <c r="F251" s="41">
        <v>42577</v>
      </c>
      <c r="G251" s="2">
        <f t="shared" si="7"/>
        <v>2</v>
      </c>
      <c r="H251" s="3">
        <f t="shared" si="6"/>
        <v>60.68</v>
      </c>
    </row>
    <row r="252" spans="1:8">
      <c r="A252" s="41">
        <v>42579</v>
      </c>
      <c r="B252" s="32" t="s">
        <v>794</v>
      </c>
      <c r="C252" s="45">
        <v>469.29</v>
      </c>
      <c r="D252" s="40">
        <v>161901048362</v>
      </c>
      <c r="E252" s="41">
        <v>42544</v>
      </c>
      <c r="F252" s="41">
        <v>42577</v>
      </c>
      <c r="G252" s="2">
        <f t="shared" si="7"/>
        <v>2</v>
      </c>
      <c r="H252" s="3">
        <f t="shared" si="6"/>
        <v>938.58</v>
      </c>
    </row>
    <row r="253" spans="1:8">
      <c r="A253" s="41">
        <v>42579</v>
      </c>
      <c r="B253" s="32" t="s">
        <v>794</v>
      </c>
      <c r="C253" s="45">
        <v>27.4</v>
      </c>
      <c r="D253" s="40">
        <v>161901048390</v>
      </c>
      <c r="E253" s="41">
        <v>42544</v>
      </c>
      <c r="F253" s="41">
        <v>42577</v>
      </c>
      <c r="G253" s="2">
        <v>-30</v>
      </c>
      <c r="H253" s="3">
        <f t="shared" si="6"/>
        <v>-822</v>
      </c>
    </row>
    <row r="254" spans="1:8">
      <c r="A254" s="41">
        <v>42579</v>
      </c>
      <c r="B254" s="32" t="s">
        <v>794</v>
      </c>
      <c r="C254" s="45">
        <v>97.59</v>
      </c>
      <c r="D254" s="40">
        <v>161901048394</v>
      </c>
      <c r="E254" s="41">
        <v>42544</v>
      </c>
      <c r="F254" s="41">
        <v>42577</v>
      </c>
      <c r="G254" s="2">
        <f t="shared" si="7"/>
        <v>2</v>
      </c>
      <c r="H254" s="3">
        <f t="shared" si="6"/>
        <v>195.18</v>
      </c>
    </row>
    <row r="255" spans="1:8">
      <c r="A255" s="41">
        <v>42579</v>
      </c>
      <c r="B255" s="32" t="s">
        <v>794</v>
      </c>
      <c r="C255" s="45">
        <v>30.33</v>
      </c>
      <c r="D255" s="40">
        <v>161901048398</v>
      </c>
      <c r="E255" s="41">
        <v>42544</v>
      </c>
      <c r="F255" s="41">
        <v>42577</v>
      </c>
      <c r="G255" s="2">
        <f t="shared" si="7"/>
        <v>2</v>
      </c>
      <c r="H255" s="3">
        <f t="shared" si="6"/>
        <v>60.66</v>
      </c>
    </row>
    <row r="256" spans="1:8">
      <c r="A256" s="41">
        <v>42579</v>
      </c>
      <c r="B256" s="32" t="s">
        <v>794</v>
      </c>
      <c r="C256" s="45">
        <v>23.56</v>
      </c>
      <c r="D256" s="40">
        <v>161901048400</v>
      </c>
      <c r="E256" s="41">
        <v>42544</v>
      </c>
      <c r="F256" s="41">
        <v>42577</v>
      </c>
      <c r="G256" s="2">
        <f t="shared" si="7"/>
        <v>2</v>
      </c>
      <c r="H256" s="3">
        <f t="shared" si="6"/>
        <v>47.12</v>
      </c>
    </row>
    <row r="257" spans="1:8">
      <c r="A257" s="41">
        <v>42579</v>
      </c>
      <c r="B257" s="32" t="s">
        <v>794</v>
      </c>
      <c r="C257" s="45">
        <v>28.48</v>
      </c>
      <c r="D257" s="40">
        <v>161901048401</v>
      </c>
      <c r="E257" s="41">
        <v>42544</v>
      </c>
      <c r="F257" s="41">
        <v>42577</v>
      </c>
      <c r="G257" s="2">
        <f t="shared" si="7"/>
        <v>2</v>
      </c>
      <c r="H257" s="3">
        <f t="shared" si="6"/>
        <v>56.96</v>
      </c>
    </row>
    <row r="258" spans="1:8">
      <c r="A258" s="41">
        <v>42579</v>
      </c>
      <c r="B258" s="32" t="s">
        <v>794</v>
      </c>
      <c r="C258" s="45">
        <v>463.36</v>
      </c>
      <c r="D258" s="40">
        <v>161901048402</v>
      </c>
      <c r="E258" s="41">
        <v>42544</v>
      </c>
      <c r="F258" s="41">
        <v>42577</v>
      </c>
      <c r="G258" s="2">
        <f t="shared" si="7"/>
        <v>2</v>
      </c>
      <c r="H258" s="3">
        <f t="shared" si="6"/>
        <v>926.72</v>
      </c>
    </row>
    <row r="259" spans="1:8">
      <c r="A259" s="41">
        <v>42579</v>
      </c>
      <c r="B259" s="32" t="s">
        <v>794</v>
      </c>
      <c r="C259" s="45">
        <v>34.26</v>
      </c>
      <c r="D259" s="40">
        <v>161901048406</v>
      </c>
      <c r="E259" s="41">
        <v>42544</v>
      </c>
      <c r="F259" s="41">
        <v>42577</v>
      </c>
      <c r="G259" s="2">
        <f t="shared" si="7"/>
        <v>2</v>
      </c>
      <c r="H259" s="3">
        <f t="shared" si="6"/>
        <v>68.52</v>
      </c>
    </row>
    <row r="260" spans="1:8">
      <c r="A260" s="41">
        <v>42579</v>
      </c>
      <c r="B260" s="32" t="s">
        <v>794</v>
      </c>
      <c r="C260" s="45">
        <v>105.22</v>
      </c>
      <c r="D260" s="40">
        <v>161901048408</v>
      </c>
      <c r="E260" s="41">
        <v>42544</v>
      </c>
      <c r="F260" s="41">
        <v>42577</v>
      </c>
      <c r="G260" s="2">
        <f t="shared" si="7"/>
        <v>2</v>
      </c>
      <c r="H260" s="3">
        <f t="shared" si="6"/>
        <v>210.44</v>
      </c>
    </row>
    <row r="261" spans="1:8">
      <c r="A261" s="41">
        <v>42579</v>
      </c>
      <c r="B261" s="32" t="s">
        <v>794</v>
      </c>
      <c r="C261" s="45">
        <v>44.24</v>
      </c>
      <c r="D261" s="40">
        <v>161901048417</v>
      </c>
      <c r="E261" s="41">
        <v>42544</v>
      </c>
      <c r="F261" s="41">
        <v>42577</v>
      </c>
      <c r="G261" s="2">
        <f t="shared" si="7"/>
        <v>2</v>
      </c>
      <c r="H261" s="3">
        <f t="shared" si="6"/>
        <v>88.48</v>
      </c>
    </row>
    <row r="262" spans="1:8">
      <c r="A262" s="41">
        <v>42579</v>
      </c>
      <c r="B262" s="32" t="s">
        <v>794</v>
      </c>
      <c r="C262" s="45">
        <v>27.4</v>
      </c>
      <c r="D262" s="40">
        <v>161901048419</v>
      </c>
      <c r="E262" s="41">
        <v>42544</v>
      </c>
      <c r="F262" s="41">
        <v>42577</v>
      </c>
      <c r="G262" s="2">
        <f t="shared" si="7"/>
        <v>2</v>
      </c>
      <c r="H262" s="3">
        <f t="shared" si="6"/>
        <v>54.8</v>
      </c>
    </row>
    <row r="263" spans="1:8">
      <c r="A263" s="41">
        <v>42579</v>
      </c>
      <c r="B263" s="32" t="s">
        <v>794</v>
      </c>
      <c r="C263" s="45">
        <v>87.53</v>
      </c>
      <c r="D263" s="40">
        <v>161901048364</v>
      </c>
      <c r="E263" s="41">
        <v>42544</v>
      </c>
      <c r="F263" s="41">
        <v>42577</v>
      </c>
      <c r="G263" s="2">
        <f t="shared" si="7"/>
        <v>2</v>
      </c>
      <c r="H263" s="3">
        <f t="shared" si="6"/>
        <v>175.06</v>
      </c>
    </row>
    <row r="264" spans="1:8">
      <c r="A264" s="41">
        <v>42579</v>
      </c>
      <c r="B264" s="32" t="s">
        <v>794</v>
      </c>
      <c r="C264" s="45">
        <v>58.12</v>
      </c>
      <c r="D264" s="40">
        <v>161901048371</v>
      </c>
      <c r="E264" s="41">
        <v>42544</v>
      </c>
      <c r="F264" s="41">
        <v>42577</v>
      </c>
      <c r="G264" s="2">
        <f t="shared" si="7"/>
        <v>2</v>
      </c>
      <c r="H264" s="3">
        <f t="shared" ref="H264:H327" si="8">SUM(G264*C264)</f>
        <v>116.24</v>
      </c>
    </row>
    <row r="265" spans="1:8">
      <c r="A265" s="41">
        <v>42579</v>
      </c>
      <c r="B265" s="32" t="s">
        <v>794</v>
      </c>
      <c r="C265" s="45">
        <v>125.04</v>
      </c>
      <c r="D265" s="40">
        <v>161901048383</v>
      </c>
      <c r="E265" s="41">
        <v>42544</v>
      </c>
      <c r="F265" s="41">
        <v>42577</v>
      </c>
      <c r="G265" s="2">
        <f t="shared" ref="G265:G328" si="9">SUM(A265-F265)</f>
        <v>2</v>
      </c>
      <c r="H265" s="3">
        <f t="shared" si="8"/>
        <v>250.08</v>
      </c>
    </row>
    <row r="266" spans="1:8">
      <c r="A266" s="41">
        <v>42579</v>
      </c>
      <c r="B266" s="32" t="s">
        <v>794</v>
      </c>
      <c r="C266" s="45">
        <v>27.95</v>
      </c>
      <c r="D266" s="40">
        <v>161901048404</v>
      </c>
      <c r="E266" s="41">
        <v>42544</v>
      </c>
      <c r="F266" s="41">
        <v>42577</v>
      </c>
      <c r="G266" s="2">
        <f t="shared" si="9"/>
        <v>2</v>
      </c>
      <c r="H266" s="3">
        <f t="shared" si="8"/>
        <v>55.9</v>
      </c>
    </row>
    <row r="267" spans="1:8">
      <c r="A267" s="41">
        <v>42579</v>
      </c>
      <c r="B267" s="32" t="s">
        <v>794</v>
      </c>
      <c r="C267" s="45">
        <v>886.93</v>
      </c>
      <c r="D267" s="40">
        <v>161901048420</v>
      </c>
      <c r="E267" s="41">
        <v>42544</v>
      </c>
      <c r="F267" s="41">
        <v>42577</v>
      </c>
      <c r="G267" s="2">
        <f t="shared" si="9"/>
        <v>2</v>
      </c>
      <c r="H267" s="3">
        <f t="shared" si="8"/>
        <v>1773.86</v>
      </c>
    </row>
    <row r="268" spans="1:8">
      <c r="A268" s="41">
        <v>42579</v>
      </c>
      <c r="B268" s="32" t="s">
        <v>794</v>
      </c>
      <c r="C268" s="45">
        <v>27.4</v>
      </c>
      <c r="D268" s="40">
        <v>161901048410</v>
      </c>
      <c r="E268" s="41">
        <v>42544</v>
      </c>
      <c r="F268" s="41">
        <v>42577</v>
      </c>
      <c r="G268" s="2">
        <f t="shared" si="9"/>
        <v>2</v>
      </c>
      <c r="H268" s="3">
        <f t="shared" si="8"/>
        <v>54.8</v>
      </c>
    </row>
    <row r="269" spans="1:8">
      <c r="A269" s="41">
        <v>42579</v>
      </c>
      <c r="B269" s="32" t="s">
        <v>12</v>
      </c>
      <c r="C269" s="45">
        <v>786.95</v>
      </c>
      <c r="D269" s="38" t="s">
        <v>899</v>
      </c>
      <c r="E269" s="41">
        <v>42551</v>
      </c>
      <c r="F269" s="41">
        <v>42577</v>
      </c>
      <c r="G269" s="2">
        <f t="shared" si="9"/>
        <v>2</v>
      </c>
      <c r="H269" s="3">
        <f t="shared" si="8"/>
        <v>1573.9</v>
      </c>
    </row>
    <row r="270" spans="1:8">
      <c r="A270" s="41">
        <v>42579</v>
      </c>
      <c r="B270" s="32" t="s">
        <v>831</v>
      </c>
      <c r="C270" s="45">
        <v>2715.33</v>
      </c>
      <c r="D270" s="38">
        <v>831</v>
      </c>
      <c r="E270" s="41">
        <v>42366</v>
      </c>
      <c r="F270" s="41">
        <v>42577</v>
      </c>
      <c r="G270" s="2">
        <f t="shared" si="9"/>
        <v>2</v>
      </c>
      <c r="H270" s="3">
        <f t="shared" si="8"/>
        <v>5430.66</v>
      </c>
    </row>
    <row r="271" spans="1:8">
      <c r="A271" s="41">
        <v>42579</v>
      </c>
      <c r="B271" s="32" t="s">
        <v>831</v>
      </c>
      <c r="C271" s="45">
        <v>23.52</v>
      </c>
      <c r="D271" s="38">
        <v>830</v>
      </c>
      <c r="E271" s="41">
        <v>42366</v>
      </c>
      <c r="F271" s="41">
        <v>42577</v>
      </c>
      <c r="G271" s="2">
        <f t="shared" si="9"/>
        <v>2</v>
      </c>
      <c r="H271" s="3">
        <f t="shared" si="8"/>
        <v>47.04</v>
      </c>
    </row>
    <row r="272" spans="1:8">
      <c r="A272" s="41">
        <v>42579</v>
      </c>
      <c r="B272" s="32" t="s">
        <v>789</v>
      </c>
      <c r="C272" s="45">
        <v>151.38</v>
      </c>
      <c r="D272" s="38" t="s">
        <v>900</v>
      </c>
      <c r="E272" s="41">
        <v>42544</v>
      </c>
      <c r="F272" s="41">
        <v>42586</v>
      </c>
      <c r="G272" s="2">
        <f t="shared" si="9"/>
        <v>-7</v>
      </c>
      <c r="H272" s="3">
        <f t="shared" si="8"/>
        <v>-1059.6599999999999</v>
      </c>
    </row>
    <row r="273" spans="1:8">
      <c r="A273" s="41">
        <v>42579</v>
      </c>
      <c r="B273" s="32" t="s">
        <v>789</v>
      </c>
      <c r="C273" s="45">
        <v>869.19</v>
      </c>
      <c r="D273" s="38" t="s">
        <v>901</v>
      </c>
      <c r="E273" s="41">
        <v>42544</v>
      </c>
      <c r="F273" s="41">
        <v>42586</v>
      </c>
      <c r="G273" s="2">
        <f t="shared" si="9"/>
        <v>-7</v>
      </c>
      <c r="H273" s="3">
        <f t="shared" si="8"/>
        <v>-6084.33</v>
      </c>
    </row>
    <row r="274" spans="1:8">
      <c r="A274" s="41">
        <v>42579</v>
      </c>
      <c r="B274" s="32" t="s">
        <v>20</v>
      </c>
      <c r="C274" s="45">
        <v>566.32000000000005</v>
      </c>
      <c r="D274" s="38">
        <v>4700841868</v>
      </c>
      <c r="E274" s="41">
        <v>42555</v>
      </c>
      <c r="F274" s="41">
        <v>42606</v>
      </c>
      <c r="G274" s="2">
        <f t="shared" si="9"/>
        <v>-27</v>
      </c>
      <c r="H274" s="3">
        <f t="shared" si="8"/>
        <v>-15290.640000000001</v>
      </c>
    </row>
    <row r="275" spans="1:8">
      <c r="A275" s="41">
        <v>42579</v>
      </c>
      <c r="B275" s="32" t="s">
        <v>20</v>
      </c>
      <c r="C275" s="45">
        <v>1680.32</v>
      </c>
      <c r="D275" s="38">
        <v>4700841860</v>
      </c>
      <c r="E275" s="41">
        <v>42555</v>
      </c>
      <c r="F275" s="41">
        <v>42606</v>
      </c>
      <c r="G275" s="2">
        <f t="shared" si="9"/>
        <v>-27</v>
      </c>
      <c r="H275" s="3">
        <f t="shared" si="8"/>
        <v>-45368.639999999999</v>
      </c>
    </row>
    <row r="276" spans="1:8">
      <c r="A276" s="41">
        <v>42579</v>
      </c>
      <c r="B276" s="32" t="s">
        <v>20</v>
      </c>
      <c r="C276" s="45">
        <v>1248.05</v>
      </c>
      <c r="D276" s="38">
        <v>4700841870</v>
      </c>
      <c r="E276" s="41">
        <v>42555</v>
      </c>
      <c r="F276" s="41">
        <v>42606</v>
      </c>
      <c r="G276" s="2">
        <f t="shared" si="9"/>
        <v>-27</v>
      </c>
      <c r="H276" s="3">
        <f t="shared" si="8"/>
        <v>-33697.35</v>
      </c>
    </row>
    <row r="277" spans="1:8">
      <c r="A277" s="41">
        <v>42579</v>
      </c>
      <c r="B277" s="32" t="s">
        <v>20</v>
      </c>
      <c r="C277" s="45">
        <v>33.82</v>
      </c>
      <c r="D277" s="38">
        <v>4700841874</v>
      </c>
      <c r="E277" s="41">
        <v>42555</v>
      </c>
      <c r="F277" s="41">
        <v>42606</v>
      </c>
      <c r="G277" s="2">
        <f t="shared" si="9"/>
        <v>-27</v>
      </c>
      <c r="H277" s="3">
        <f t="shared" si="8"/>
        <v>-913.14</v>
      </c>
    </row>
    <row r="278" spans="1:8">
      <c r="A278" s="41">
        <v>42579</v>
      </c>
      <c r="B278" s="32" t="s">
        <v>20</v>
      </c>
      <c r="C278" s="45">
        <v>1541.97</v>
      </c>
      <c r="D278" s="38">
        <v>4700841887</v>
      </c>
      <c r="E278" s="41">
        <v>42555</v>
      </c>
      <c r="F278" s="41">
        <v>42606</v>
      </c>
      <c r="G278" s="2">
        <f t="shared" si="9"/>
        <v>-27</v>
      </c>
      <c r="H278" s="3">
        <f t="shared" si="8"/>
        <v>-41633.19</v>
      </c>
    </row>
    <row r="279" spans="1:8">
      <c r="A279" s="41">
        <v>42579</v>
      </c>
      <c r="B279" s="32" t="s">
        <v>20</v>
      </c>
      <c r="C279" s="45">
        <v>736.72</v>
      </c>
      <c r="D279" s="38">
        <v>4700841889</v>
      </c>
      <c r="E279" s="41">
        <v>42555</v>
      </c>
      <c r="F279" s="41">
        <v>42606</v>
      </c>
      <c r="G279" s="2">
        <f t="shared" si="9"/>
        <v>-27</v>
      </c>
      <c r="H279" s="3">
        <f t="shared" si="8"/>
        <v>-19891.440000000002</v>
      </c>
    </row>
    <row r="280" spans="1:8">
      <c r="A280" s="41">
        <v>42579</v>
      </c>
      <c r="B280" s="32" t="s">
        <v>20</v>
      </c>
      <c r="C280" s="45">
        <v>906.21</v>
      </c>
      <c r="D280" s="38">
        <v>4700841892</v>
      </c>
      <c r="E280" s="41">
        <v>42555</v>
      </c>
      <c r="F280" s="41">
        <v>42606</v>
      </c>
      <c r="G280" s="2">
        <f t="shared" si="9"/>
        <v>-27</v>
      </c>
      <c r="H280" s="3">
        <f t="shared" si="8"/>
        <v>-24467.670000000002</v>
      </c>
    </row>
    <row r="281" spans="1:8">
      <c r="A281" s="41">
        <v>42579</v>
      </c>
      <c r="B281" s="32" t="s">
        <v>20</v>
      </c>
      <c r="C281" s="45">
        <v>33.82</v>
      </c>
      <c r="D281" s="38">
        <v>4700841897</v>
      </c>
      <c r="E281" s="41">
        <v>42555</v>
      </c>
      <c r="F281" s="41">
        <v>42606</v>
      </c>
      <c r="G281" s="2">
        <f t="shared" si="9"/>
        <v>-27</v>
      </c>
      <c r="H281" s="3">
        <f t="shared" si="8"/>
        <v>-913.14</v>
      </c>
    </row>
    <row r="282" spans="1:8">
      <c r="A282" s="41">
        <v>42579</v>
      </c>
      <c r="B282" s="32" t="s">
        <v>20</v>
      </c>
      <c r="C282" s="45">
        <v>33.82</v>
      </c>
      <c r="D282" s="38">
        <v>4700841896</v>
      </c>
      <c r="E282" s="41">
        <v>42555</v>
      </c>
      <c r="F282" s="41">
        <v>42606</v>
      </c>
      <c r="G282" s="2">
        <f t="shared" si="9"/>
        <v>-27</v>
      </c>
      <c r="H282" s="3">
        <f t="shared" si="8"/>
        <v>-913.14</v>
      </c>
    </row>
    <row r="283" spans="1:8">
      <c r="A283" s="41">
        <v>42579</v>
      </c>
      <c r="B283" s="32" t="s">
        <v>20</v>
      </c>
      <c r="C283" s="45">
        <v>30.49</v>
      </c>
      <c r="D283" s="38">
        <v>4700841878</v>
      </c>
      <c r="E283" s="41">
        <v>42555</v>
      </c>
      <c r="F283" s="41">
        <v>42606</v>
      </c>
      <c r="G283" s="2">
        <f t="shared" si="9"/>
        <v>-27</v>
      </c>
      <c r="H283" s="3">
        <f t="shared" si="8"/>
        <v>-823.2299999999999</v>
      </c>
    </row>
    <row r="284" spans="1:8">
      <c r="A284" s="41">
        <v>42579</v>
      </c>
      <c r="B284" s="32" t="s">
        <v>20</v>
      </c>
      <c r="C284" s="45">
        <v>29.72</v>
      </c>
      <c r="D284" s="38">
        <v>4700841877</v>
      </c>
      <c r="E284" s="41">
        <v>42555</v>
      </c>
      <c r="F284" s="41">
        <v>42606</v>
      </c>
      <c r="G284" s="2">
        <f t="shared" si="9"/>
        <v>-27</v>
      </c>
      <c r="H284" s="3">
        <f t="shared" si="8"/>
        <v>-802.43999999999994</v>
      </c>
    </row>
    <row r="285" spans="1:8">
      <c r="A285" s="41">
        <v>42579</v>
      </c>
      <c r="B285" s="32" t="s">
        <v>20</v>
      </c>
      <c r="C285" s="45">
        <v>30.48</v>
      </c>
      <c r="D285" s="38">
        <v>4700841873</v>
      </c>
      <c r="E285" s="41">
        <v>42555</v>
      </c>
      <c r="F285" s="41">
        <v>42606</v>
      </c>
      <c r="G285" s="2">
        <f t="shared" si="9"/>
        <v>-27</v>
      </c>
      <c r="H285" s="3">
        <f t="shared" si="8"/>
        <v>-822.96</v>
      </c>
    </row>
    <row r="286" spans="1:8">
      <c r="A286" s="41">
        <v>42579</v>
      </c>
      <c r="B286" s="32" t="s">
        <v>20</v>
      </c>
      <c r="C286" s="45">
        <v>708.56</v>
      </c>
      <c r="D286" s="38">
        <v>4700841864</v>
      </c>
      <c r="E286" s="41">
        <v>42555</v>
      </c>
      <c r="F286" s="41">
        <v>42606</v>
      </c>
      <c r="G286" s="2">
        <f t="shared" si="9"/>
        <v>-27</v>
      </c>
      <c r="H286" s="3">
        <f t="shared" si="8"/>
        <v>-19131.12</v>
      </c>
    </row>
    <row r="287" spans="1:8">
      <c r="A287" s="41">
        <v>42579</v>
      </c>
      <c r="B287" s="32" t="s">
        <v>20</v>
      </c>
      <c r="C287" s="45">
        <v>843.92</v>
      </c>
      <c r="D287" s="38">
        <v>4700841867</v>
      </c>
      <c r="E287" s="41">
        <v>42555</v>
      </c>
      <c r="F287" s="41">
        <v>42606</v>
      </c>
      <c r="G287" s="2">
        <f t="shared" si="9"/>
        <v>-27</v>
      </c>
      <c r="H287" s="3">
        <f t="shared" si="8"/>
        <v>-22785.84</v>
      </c>
    </row>
    <row r="288" spans="1:8">
      <c r="A288" s="41">
        <v>42579</v>
      </c>
      <c r="B288" s="32" t="s">
        <v>20</v>
      </c>
      <c r="C288" s="45">
        <v>1138.8499999999999</v>
      </c>
      <c r="D288" s="38">
        <v>4700841869</v>
      </c>
      <c r="E288" s="41">
        <v>42555</v>
      </c>
      <c r="F288" s="41">
        <v>42606</v>
      </c>
      <c r="G288" s="2">
        <f t="shared" si="9"/>
        <v>-27</v>
      </c>
      <c r="H288" s="3">
        <f t="shared" si="8"/>
        <v>-30748.949999999997</v>
      </c>
    </row>
    <row r="289" spans="1:8">
      <c r="A289" s="41">
        <v>42579</v>
      </c>
      <c r="B289" s="32" t="s">
        <v>20</v>
      </c>
      <c r="C289" s="45">
        <v>1393.08</v>
      </c>
      <c r="D289" s="38">
        <v>4700841858</v>
      </c>
      <c r="E289" s="41">
        <v>42555</v>
      </c>
      <c r="F289" s="41">
        <v>42606</v>
      </c>
      <c r="G289" s="2">
        <f t="shared" si="9"/>
        <v>-27</v>
      </c>
      <c r="H289" s="3">
        <f t="shared" si="8"/>
        <v>-37613.159999999996</v>
      </c>
    </row>
    <row r="290" spans="1:8">
      <c r="A290" s="41">
        <v>42579</v>
      </c>
      <c r="B290" s="32" t="s">
        <v>20</v>
      </c>
      <c r="C290" s="45">
        <v>1522.21</v>
      </c>
      <c r="D290" s="38">
        <v>4700841859</v>
      </c>
      <c r="E290" s="41">
        <v>42555</v>
      </c>
      <c r="F290" s="41">
        <v>42606</v>
      </c>
      <c r="G290" s="2">
        <f t="shared" si="9"/>
        <v>-27</v>
      </c>
      <c r="H290" s="3">
        <f t="shared" si="8"/>
        <v>-41099.67</v>
      </c>
    </row>
    <row r="291" spans="1:8">
      <c r="A291" s="41">
        <v>42579</v>
      </c>
      <c r="B291" s="32" t="s">
        <v>20</v>
      </c>
      <c r="C291" s="45">
        <v>809.2</v>
      </c>
      <c r="D291" s="38">
        <v>4700575103</v>
      </c>
      <c r="E291" s="41">
        <v>42501</v>
      </c>
      <c r="F291" s="41">
        <v>42606</v>
      </c>
      <c r="G291" s="2">
        <f t="shared" si="9"/>
        <v>-27</v>
      </c>
      <c r="H291" s="3">
        <f t="shared" si="8"/>
        <v>-21848.400000000001</v>
      </c>
    </row>
    <row r="292" spans="1:8">
      <c r="A292" s="41">
        <v>42579</v>
      </c>
      <c r="B292" s="32" t="s">
        <v>61</v>
      </c>
      <c r="C292" s="45">
        <v>133.80000000000001</v>
      </c>
      <c r="D292" s="38">
        <v>5140001794</v>
      </c>
      <c r="E292" s="41">
        <v>42541</v>
      </c>
      <c r="F292" s="41">
        <v>42577</v>
      </c>
      <c r="G292" s="2">
        <f t="shared" si="9"/>
        <v>2</v>
      </c>
      <c r="H292" s="3">
        <f t="shared" si="8"/>
        <v>267.60000000000002</v>
      </c>
    </row>
    <row r="293" spans="1:8">
      <c r="A293" s="41">
        <v>42579</v>
      </c>
      <c r="B293" s="32" t="s">
        <v>61</v>
      </c>
      <c r="C293" s="45">
        <v>537.1</v>
      </c>
      <c r="D293" s="38">
        <v>5140001997</v>
      </c>
      <c r="E293" s="41">
        <v>42541</v>
      </c>
      <c r="F293" s="41">
        <v>42577</v>
      </c>
      <c r="G293" s="2">
        <f t="shared" si="9"/>
        <v>2</v>
      </c>
      <c r="H293" s="3">
        <f t="shared" si="8"/>
        <v>1074.2</v>
      </c>
    </row>
    <row r="294" spans="1:8">
      <c r="A294" s="41">
        <v>42579</v>
      </c>
      <c r="B294" s="32" t="s">
        <v>61</v>
      </c>
      <c r="C294" s="45">
        <v>432.76</v>
      </c>
      <c r="D294" s="38">
        <v>5140002150</v>
      </c>
      <c r="E294" s="41">
        <v>42541</v>
      </c>
      <c r="F294" s="41">
        <v>42577</v>
      </c>
      <c r="G294" s="2">
        <f t="shared" si="9"/>
        <v>2</v>
      </c>
      <c r="H294" s="3">
        <f t="shared" si="8"/>
        <v>865.52</v>
      </c>
    </row>
    <row r="295" spans="1:8">
      <c r="A295" s="41">
        <v>42579</v>
      </c>
      <c r="B295" s="32" t="s">
        <v>220</v>
      </c>
      <c r="C295" s="45">
        <v>110</v>
      </c>
      <c r="D295" s="38" t="s">
        <v>902</v>
      </c>
      <c r="E295" s="41">
        <v>42395</v>
      </c>
      <c r="F295" s="41">
        <v>42428</v>
      </c>
      <c r="G295" s="2">
        <f t="shared" si="9"/>
        <v>151</v>
      </c>
      <c r="H295" s="3">
        <f t="shared" si="8"/>
        <v>16610</v>
      </c>
    </row>
    <row r="296" spans="1:8">
      <c r="A296" s="41">
        <v>42579</v>
      </c>
      <c r="B296" s="32" t="s">
        <v>220</v>
      </c>
      <c r="C296" s="45">
        <v>28.91</v>
      </c>
      <c r="D296" s="38" t="s">
        <v>903</v>
      </c>
      <c r="E296" s="41">
        <v>42541</v>
      </c>
      <c r="F296" s="41">
        <v>42574</v>
      </c>
      <c r="G296" s="2">
        <f t="shared" si="9"/>
        <v>5</v>
      </c>
      <c r="H296" s="3">
        <f t="shared" si="8"/>
        <v>144.55000000000001</v>
      </c>
    </row>
    <row r="297" spans="1:8">
      <c r="A297" s="41">
        <v>42579</v>
      </c>
      <c r="B297" s="32" t="s">
        <v>220</v>
      </c>
      <c r="C297" s="45">
        <v>25</v>
      </c>
      <c r="D297" s="38" t="s">
        <v>904</v>
      </c>
      <c r="E297" s="41">
        <v>42510</v>
      </c>
      <c r="F297" s="41">
        <v>42546</v>
      </c>
      <c r="G297" s="2">
        <f t="shared" si="9"/>
        <v>33</v>
      </c>
      <c r="H297" s="3">
        <f t="shared" si="8"/>
        <v>825</v>
      </c>
    </row>
    <row r="298" spans="1:8">
      <c r="A298" s="41">
        <v>42579</v>
      </c>
      <c r="B298" s="32" t="s">
        <v>220</v>
      </c>
      <c r="C298" s="45">
        <v>15</v>
      </c>
      <c r="D298" s="38" t="s">
        <v>905</v>
      </c>
      <c r="E298" s="41">
        <v>42480</v>
      </c>
      <c r="F298" s="41">
        <v>42512</v>
      </c>
      <c r="G298" s="2">
        <f t="shared" si="9"/>
        <v>67</v>
      </c>
      <c r="H298" s="3">
        <f t="shared" si="8"/>
        <v>1005</v>
      </c>
    </row>
    <row r="299" spans="1:8">
      <c r="A299" s="41">
        <v>42579</v>
      </c>
      <c r="B299" s="32" t="s">
        <v>220</v>
      </c>
      <c r="C299" s="45">
        <v>70</v>
      </c>
      <c r="D299" s="38" t="s">
        <v>906</v>
      </c>
      <c r="E299" s="41">
        <v>42451</v>
      </c>
      <c r="F299" s="41">
        <v>42490</v>
      </c>
      <c r="G299" s="2">
        <f t="shared" si="9"/>
        <v>89</v>
      </c>
      <c r="H299" s="3">
        <f t="shared" si="8"/>
        <v>6230</v>
      </c>
    </row>
    <row r="300" spans="1:8">
      <c r="A300" s="41">
        <v>42579</v>
      </c>
      <c r="B300" s="32" t="s">
        <v>832</v>
      </c>
      <c r="C300" s="45">
        <v>5097.13</v>
      </c>
      <c r="D300" s="38" t="s">
        <v>907</v>
      </c>
      <c r="E300" s="41">
        <v>42361</v>
      </c>
      <c r="F300" s="41">
        <v>42413</v>
      </c>
      <c r="G300" s="2">
        <f t="shared" si="9"/>
        <v>166</v>
      </c>
      <c r="H300" s="3">
        <f t="shared" si="8"/>
        <v>846123.58000000007</v>
      </c>
    </row>
    <row r="301" spans="1:8">
      <c r="A301" s="41">
        <v>42579</v>
      </c>
      <c r="B301" s="32" t="s">
        <v>832</v>
      </c>
      <c r="C301" s="45">
        <v>5019.84</v>
      </c>
      <c r="D301" s="38" t="s">
        <v>908</v>
      </c>
      <c r="E301" s="41">
        <v>42361</v>
      </c>
      <c r="F301" s="41">
        <v>42413</v>
      </c>
      <c r="G301" s="2">
        <f t="shared" si="9"/>
        <v>166</v>
      </c>
      <c r="H301" s="3">
        <f t="shared" si="8"/>
        <v>833293.44000000006</v>
      </c>
    </row>
    <row r="302" spans="1:8">
      <c r="A302" s="41">
        <v>42579</v>
      </c>
      <c r="B302" s="32" t="s">
        <v>832</v>
      </c>
      <c r="C302" s="45">
        <v>12631.93</v>
      </c>
      <c r="D302" s="38" t="s">
        <v>909</v>
      </c>
      <c r="E302" s="41">
        <v>42368</v>
      </c>
      <c r="F302" s="41">
        <v>42413</v>
      </c>
      <c r="G302" s="2">
        <f t="shared" si="9"/>
        <v>166</v>
      </c>
      <c r="H302" s="3">
        <f t="shared" si="8"/>
        <v>2096900.3800000001</v>
      </c>
    </row>
    <row r="303" spans="1:8">
      <c r="A303" s="41">
        <v>42579</v>
      </c>
      <c r="B303" s="32" t="s">
        <v>832</v>
      </c>
      <c r="C303" s="45">
        <v>15254.41</v>
      </c>
      <c r="D303" s="38" t="s">
        <v>910</v>
      </c>
      <c r="E303" s="41">
        <v>42368</v>
      </c>
      <c r="F303" s="41">
        <v>42413</v>
      </c>
      <c r="G303" s="2">
        <f t="shared" si="9"/>
        <v>166</v>
      </c>
      <c r="H303" s="3">
        <f t="shared" si="8"/>
        <v>2532232.06</v>
      </c>
    </row>
    <row r="304" spans="1:8">
      <c r="A304" s="41">
        <v>42579</v>
      </c>
      <c r="B304" s="32" t="s">
        <v>832</v>
      </c>
      <c r="C304" s="45">
        <v>58106.16</v>
      </c>
      <c r="D304" s="38" t="s">
        <v>911</v>
      </c>
      <c r="E304" s="41">
        <v>42397</v>
      </c>
      <c r="F304" s="41">
        <v>42428</v>
      </c>
      <c r="G304" s="2">
        <f t="shared" si="9"/>
        <v>151</v>
      </c>
      <c r="H304" s="3">
        <f t="shared" si="8"/>
        <v>8774030.1600000001</v>
      </c>
    </row>
    <row r="305" spans="1:8">
      <c r="A305" s="41">
        <v>42579</v>
      </c>
      <c r="B305" s="32" t="s">
        <v>832</v>
      </c>
      <c r="C305" s="45">
        <v>27768.720000000001</v>
      </c>
      <c r="D305" s="38" t="s">
        <v>912</v>
      </c>
      <c r="E305" s="41">
        <v>42397</v>
      </c>
      <c r="F305" s="41">
        <v>42428</v>
      </c>
      <c r="G305" s="2">
        <f t="shared" si="9"/>
        <v>151</v>
      </c>
      <c r="H305" s="3">
        <f t="shared" si="8"/>
        <v>4193076.72</v>
      </c>
    </row>
    <row r="306" spans="1:8">
      <c r="A306" s="41">
        <v>42579</v>
      </c>
      <c r="B306" s="32" t="s">
        <v>224</v>
      </c>
      <c r="C306" s="45">
        <v>66280.23</v>
      </c>
      <c r="D306" s="38" t="s">
        <v>913</v>
      </c>
      <c r="E306" s="41">
        <v>42530</v>
      </c>
      <c r="F306" s="41">
        <v>42560</v>
      </c>
      <c r="G306" s="2">
        <f t="shared" si="9"/>
        <v>19</v>
      </c>
      <c r="H306" s="3">
        <f t="shared" si="8"/>
        <v>1259324.3699999999</v>
      </c>
    </row>
    <row r="307" spans="1:8">
      <c r="A307" s="41">
        <v>42579</v>
      </c>
      <c r="B307" s="32" t="s">
        <v>797</v>
      </c>
      <c r="C307" s="45">
        <v>814</v>
      </c>
      <c r="D307" s="38" t="s">
        <v>914</v>
      </c>
      <c r="E307" s="41">
        <v>42515</v>
      </c>
      <c r="F307" s="41">
        <v>42546</v>
      </c>
      <c r="G307" s="2">
        <f t="shared" si="9"/>
        <v>33</v>
      </c>
      <c r="H307" s="3">
        <f t="shared" si="8"/>
        <v>26862</v>
      </c>
    </row>
    <row r="308" spans="1:8">
      <c r="A308" s="41">
        <v>42579</v>
      </c>
      <c r="B308" s="32" t="s">
        <v>797</v>
      </c>
      <c r="C308" s="45">
        <v>1406</v>
      </c>
      <c r="D308" s="38" t="s">
        <v>915</v>
      </c>
      <c r="E308" s="41">
        <v>42513</v>
      </c>
      <c r="F308" s="41">
        <v>42546</v>
      </c>
      <c r="G308" s="2">
        <f t="shared" si="9"/>
        <v>33</v>
      </c>
      <c r="H308" s="3">
        <f t="shared" si="8"/>
        <v>46398</v>
      </c>
    </row>
    <row r="309" spans="1:8">
      <c r="A309" s="41">
        <v>42579</v>
      </c>
      <c r="B309" s="32" t="s">
        <v>800</v>
      </c>
      <c r="C309" s="45">
        <v>210</v>
      </c>
      <c r="D309" s="38" t="s">
        <v>916</v>
      </c>
      <c r="E309" s="41">
        <v>42521</v>
      </c>
      <c r="F309" s="41">
        <v>42557</v>
      </c>
      <c r="G309" s="2">
        <f t="shared" si="9"/>
        <v>22</v>
      </c>
      <c r="H309" s="3">
        <f t="shared" si="8"/>
        <v>4620</v>
      </c>
    </row>
    <row r="310" spans="1:8">
      <c r="A310" s="41">
        <v>42579</v>
      </c>
      <c r="B310" s="32" t="s">
        <v>180</v>
      </c>
      <c r="C310" s="45">
        <v>7460.54</v>
      </c>
      <c r="D310" s="38">
        <v>36</v>
      </c>
      <c r="E310" s="41">
        <v>42521</v>
      </c>
      <c r="F310" s="41">
        <v>42552</v>
      </c>
      <c r="G310" s="2">
        <f t="shared" si="9"/>
        <v>27</v>
      </c>
      <c r="H310" s="3">
        <f t="shared" si="8"/>
        <v>201434.58</v>
      </c>
    </row>
    <row r="311" spans="1:8">
      <c r="A311" s="41">
        <v>42579</v>
      </c>
      <c r="B311" s="32" t="s">
        <v>180</v>
      </c>
      <c r="C311" s="45">
        <v>7460.54</v>
      </c>
      <c r="D311" s="38">
        <v>37</v>
      </c>
      <c r="E311" s="41">
        <v>42521</v>
      </c>
      <c r="F311" s="41">
        <v>42552</v>
      </c>
      <c r="G311" s="2">
        <f t="shared" si="9"/>
        <v>27</v>
      </c>
      <c r="H311" s="3">
        <f t="shared" si="8"/>
        <v>201434.58</v>
      </c>
    </row>
    <row r="312" spans="1:8">
      <c r="A312" s="41">
        <v>42579</v>
      </c>
      <c r="B312" s="32" t="s">
        <v>50</v>
      </c>
      <c r="C312" s="45">
        <v>13883.38</v>
      </c>
      <c r="D312" s="38">
        <v>12</v>
      </c>
      <c r="E312" s="41">
        <v>42517</v>
      </c>
      <c r="F312" s="41">
        <v>42548</v>
      </c>
      <c r="G312" s="2">
        <f t="shared" si="9"/>
        <v>31</v>
      </c>
      <c r="H312" s="3">
        <f t="shared" si="8"/>
        <v>430384.77999999997</v>
      </c>
    </row>
    <row r="313" spans="1:8">
      <c r="A313" s="41">
        <v>42579</v>
      </c>
      <c r="B313" s="32" t="s">
        <v>797</v>
      </c>
      <c r="C313" s="45">
        <v>1332</v>
      </c>
      <c r="D313" s="38" t="s">
        <v>917</v>
      </c>
      <c r="E313" s="41">
        <v>42536</v>
      </c>
      <c r="F313" s="41">
        <v>42566</v>
      </c>
      <c r="G313" s="2">
        <f t="shared" si="9"/>
        <v>13</v>
      </c>
      <c r="H313" s="3">
        <f t="shared" si="8"/>
        <v>17316</v>
      </c>
    </row>
    <row r="314" spans="1:8">
      <c r="A314" s="41">
        <v>42579</v>
      </c>
      <c r="B314" s="32" t="s">
        <v>26</v>
      </c>
      <c r="C314" s="45">
        <v>13957.81</v>
      </c>
      <c r="D314" s="38" t="s">
        <v>918</v>
      </c>
      <c r="E314" s="41">
        <v>42538</v>
      </c>
      <c r="F314" s="41">
        <v>42580</v>
      </c>
      <c r="G314" s="2">
        <f t="shared" si="9"/>
        <v>-1</v>
      </c>
      <c r="H314" s="3">
        <f t="shared" si="8"/>
        <v>-13957.81</v>
      </c>
    </row>
    <row r="315" spans="1:8">
      <c r="A315" s="41">
        <v>42579</v>
      </c>
      <c r="B315" s="32" t="s">
        <v>81</v>
      </c>
      <c r="C315" s="45">
        <v>9793.4699999999993</v>
      </c>
      <c r="D315" s="38" t="s">
        <v>919</v>
      </c>
      <c r="E315" s="41">
        <v>42548</v>
      </c>
      <c r="F315" s="41">
        <v>42595</v>
      </c>
      <c r="G315" s="2">
        <f t="shared" si="9"/>
        <v>-16</v>
      </c>
      <c r="H315" s="3">
        <f t="shared" si="8"/>
        <v>-156695.51999999999</v>
      </c>
    </row>
    <row r="316" spans="1:8">
      <c r="A316" s="41">
        <v>42579</v>
      </c>
      <c r="B316" s="32" t="s">
        <v>166</v>
      </c>
      <c r="C316" s="45">
        <v>11355.2</v>
      </c>
      <c r="D316" s="38">
        <v>121</v>
      </c>
      <c r="E316" s="41">
        <v>42551</v>
      </c>
      <c r="F316" s="41">
        <v>42589</v>
      </c>
      <c r="G316" s="2">
        <f t="shared" si="9"/>
        <v>-10</v>
      </c>
      <c r="H316" s="3">
        <f t="shared" si="8"/>
        <v>-113552</v>
      </c>
    </row>
    <row r="317" spans="1:8">
      <c r="A317" s="41">
        <v>42579</v>
      </c>
      <c r="B317" s="32" t="s">
        <v>123</v>
      </c>
      <c r="C317" s="45">
        <v>3400</v>
      </c>
      <c r="D317" s="38" t="s">
        <v>654</v>
      </c>
      <c r="E317" s="41">
        <v>42550</v>
      </c>
      <c r="F317" s="41">
        <v>42580</v>
      </c>
      <c r="G317" s="2">
        <f t="shared" si="9"/>
        <v>-1</v>
      </c>
      <c r="H317" s="3">
        <f t="shared" si="8"/>
        <v>-3400</v>
      </c>
    </row>
    <row r="318" spans="1:8">
      <c r="A318" s="41">
        <v>42580</v>
      </c>
      <c r="B318" s="32" t="s">
        <v>833</v>
      </c>
      <c r="C318" s="45">
        <v>9091.15</v>
      </c>
      <c r="D318" s="38" t="s">
        <v>469</v>
      </c>
      <c r="E318" s="41">
        <v>42555</v>
      </c>
      <c r="F318" s="41">
        <v>42586</v>
      </c>
      <c r="G318" s="2">
        <f t="shared" si="9"/>
        <v>-6</v>
      </c>
      <c r="H318" s="3">
        <f t="shared" si="8"/>
        <v>-54546.899999999994</v>
      </c>
    </row>
    <row r="319" spans="1:8">
      <c r="A319" s="41">
        <v>42580</v>
      </c>
      <c r="B319" s="32" t="s">
        <v>834</v>
      </c>
      <c r="C319" s="45">
        <v>8366.6</v>
      </c>
      <c r="D319" s="38" t="s">
        <v>469</v>
      </c>
      <c r="E319" s="41">
        <v>42563</v>
      </c>
      <c r="F319" s="41">
        <v>42596</v>
      </c>
      <c r="G319" s="2">
        <f t="shared" si="9"/>
        <v>-16</v>
      </c>
      <c r="H319" s="3">
        <f t="shared" si="8"/>
        <v>-133865.60000000001</v>
      </c>
    </row>
    <row r="320" spans="1:8">
      <c r="A320" s="41">
        <v>42580</v>
      </c>
      <c r="B320" s="32" t="s">
        <v>790</v>
      </c>
      <c r="C320" s="45">
        <v>1549.35</v>
      </c>
      <c r="D320" s="38">
        <v>14</v>
      </c>
      <c r="E320" s="41">
        <v>42529</v>
      </c>
      <c r="F320" s="41">
        <v>42590</v>
      </c>
      <c r="G320" s="2">
        <f t="shared" si="9"/>
        <v>-10</v>
      </c>
      <c r="H320" s="3">
        <f t="shared" si="8"/>
        <v>-15493.5</v>
      </c>
    </row>
    <row r="321" spans="1:8">
      <c r="A321" s="41">
        <v>42580</v>
      </c>
      <c r="B321" s="32" t="s">
        <v>11</v>
      </c>
      <c r="C321" s="45">
        <v>1500</v>
      </c>
      <c r="D321" s="38" t="s">
        <v>920</v>
      </c>
      <c r="E321" s="41">
        <v>42558</v>
      </c>
      <c r="F321" s="41">
        <v>42590</v>
      </c>
      <c r="G321" s="2">
        <f t="shared" si="9"/>
        <v>-10</v>
      </c>
      <c r="H321" s="3">
        <f t="shared" si="8"/>
        <v>-15000</v>
      </c>
    </row>
    <row r="322" spans="1:8">
      <c r="A322" s="41">
        <v>42580</v>
      </c>
      <c r="B322" s="32" t="s">
        <v>11</v>
      </c>
      <c r="C322" s="45">
        <v>1500</v>
      </c>
      <c r="D322" s="38" t="s">
        <v>913</v>
      </c>
      <c r="E322" s="41">
        <v>42558</v>
      </c>
      <c r="F322" s="41">
        <v>42590</v>
      </c>
      <c r="G322" s="2">
        <f t="shared" si="9"/>
        <v>-10</v>
      </c>
      <c r="H322" s="3">
        <f t="shared" si="8"/>
        <v>-15000</v>
      </c>
    </row>
    <row r="323" spans="1:8">
      <c r="A323" s="41">
        <v>42583</v>
      </c>
      <c r="B323" s="32" t="s">
        <v>44</v>
      </c>
      <c r="C323" s="45">
        <v>134</v>
      </c>
      <c r="D323" s="38">
        <v>8716189393</v>
      </c>
      <c r="E323" s="41">
        <v>42563</v>
      </c>
      <c r="F323" s="41">
        <v>42594</v>
      </c>
      <c r="G323" s="2">
        <f t="shared" si="9"/>
        <v>-11</v>
      </c>
      <c r="H323" s="3">
        <f t="shared" si="8"/>
        <v>-1474</v>
      </c>
    </row>
    <row r="324" spans="1:8">
      <c r="A324" s="41">
        <v>42583</v>
      </c>
      <c r="B324" s="32" t="s">
        <v>44</v>
      </c>
      <c r="C324" s="45">
        <v>111.71</v>
      </c>
      <c r="D324" s="38">
        <v>8716189392</v>
      </c>
      <c r="E324" s="41">
        <v>42563</v>
      </c>
      <c r="F324" s="41">
        <v>42594</v>
      </c>
      <c r="G324" s="2">
        <f t="shared" si="9"/>
        <v>-11</v>
      </c>
      <c r="H324" s="3">
        <f t="shared" si="8"/>
        <v>-1228.81</v>
      </c>
    </row>
    <row r="325" spans="1:8">
      <c r="A325" s="41">
        <v>42583</v>
      </c>
      <c r="B325" s="32" t="s">
        <v>191</v>
      </c>
      <c r="C325" s="45">
        <v>1136.3699999999999</v>
      </c>
      <c r="D325" s="38" t="s">
        <v>921</v>
      </c>
      <c r="E325" s="41">
        <v>42558</v>
      </c>
      <c r="F325" s="41">
        <v>42589</v>
      </c>
      <c r="G325" s="2">
        <f t="shared" si="9"/>
        <v>-6</v>
      </c>
      <c r="H325" s="3">
        <f t="shared" si="8"/>
        <v>-6818.2199999999993</v>
      </c>
    </row>
    <row r="326" spans="1:8">
      <c r="A326" s="41">
        <v>42583</v>
      </c>
      <c r="B326" s="32" t="s">
        <v>191</v>
      </c>
      <c r="C326" s="45">
        <v>1136.3699999999999</v>
      </c>
      <c r="D326" s="38" t="s">
        <v>913</v>
      </c>
      <c r="E326" s="41">
        <v>42559</v>
      </c>
      <c r="F326" s="41">
        <v>42590</v>
      </c>
      <c r="G326" s="2">
        <f t="shared" si="9"/>
        <v>-7</v>
      </c>
      <c r="H326" s="3">
        <f t="shared" si="8"/>
        <v>-7954.5899999999992</v>
      </c>
    </row>
    <row r="327" spans="1:8">
      <c r="A327" s="41">
        <v>42583</v>
      </c>
      <c r="B327" s="32" t="s">
        <v>792</v>
      </c>
      <c r="C327" s="45">
        <v>6770.4</v>
      </c>
      <c r="D327" s="38" t="s">
        <v>922</v>
      </c>
      <c r="E327" s="41">
        <v>42562</v>
      </c>
      <c r="F327" s="41">
        <v>42593</v>
      </c>
      <c r="G327" s="2">
        <f t="shared" si="9"/>
        <v>-10</v>
      </c>
      <c r="H327" s="3">
        <f t="shared" si="8"/>
        <v>-67704</v>
      </c>
    </row>
    <row r="328" spans="1:8">
      <c r="A328" s="41">
        <v>42583</v>
      </c>
      <c r="B328" s="32" t="s">
        <v>792</v>
      </c>
      <c r="C328" s="45">
        <v>7163.52</v>
      </c>
      <c r="D328" s="38" t="s">
        <v>923</v>
      </c>
      <c r="E328" s="41">
        <v>42562</v>
      </c>
      <c r="F328" s="41">
        <v>42594</v>
      </c>
      <c r="G328" s="2">
        <f t="shared" si="9"/>
        <v>-11</v>
      </c>
      <c r="H328" s="3">
        <f t="shared" ref="H328:H391" si="10">SUM(G328*C328)</f>
        <v>-78798.720000000001</v>
      </c>
    </row>
    <row r="329" spans="1:8">
      <c r="A329" s="41">
        <v>42583</v>
      </c>
      <c r="B329" s="32" t="s">
        <v>792</v>
      </c>
      <c r="C329" s="45">
        <v>7221.76</v>
      </c>
      <c r="D329" s="38" t="s">
        <v>924</v>
      </c>
      <c r="E329" s="41">
        <v>42562</v>
      </c>
      <c r="F329" s="41">
        <v>42594</v>
      </c>
      <c r="G329" s="2">
        <f t="shared" ref="G329:G392" si="11">SUM(A329-F329)</f>
        <v>-11</v>
      </c>
      <c r="H329" s="3">
        <f t="shared" si="10"/>
        <v>-79439.360000000001</v>
      </c>
    </row>
    <row r="330" spans="1:8">
      <c r="A330" s="41">
        <v>42583</v>
      </c>
      <c r="B330" s="32" t="s">
        <v>792</v>
      </c>
      <c r="C330" s="45">
        <v>7236.32</v>
      </c>
      <c r="D330" s="38" t="s">
        <v>925</v>
      </c>
      <c r="E330" s="41">
        <v>42562</v>
      </c>
      <c r="F330" s="41">
        <v>42594</v>
      </c>
      <c r="G330" s="2">
        <f t="shared" si="11"/>
        <v>-11</v>
      </c>
      <c r="H330" s="3">
        <f t="shared" si="10"/>
        <v>-79599.51999999999</v>
      </c>
    </row>
    <row r="331" spans="1:8">
      <c r="A331" s="41">
        <v>42583</v>
      </c>
      <c r="B331" s="32" t="s">
        <v>190</v>
      </c>
      <c r="C331" s="45">
        <v>5167.22</v>
      </c>
      <c r="D331" s="38" t="s">
        <v>926</v>
      </c>
      <c r="E331" s="41">
        <v>42556</v>
      </c>
      <c r="F331" s="41">
        <v>42588</v>
      </c>
      <c r="G331" s="2">
        <f t="shared" si="11"/>
        <v>-5</v>
      </c>
      <c r="H331" s="3">
        <f t="shared" si="10"/>
        <v>-25836.100000000002</v>
      </c>
    </row>
    <row r="332" spans="1:8">
      <c r="A332" s="41">
        <v>42613</v>
      </c>
      <c r="B332" s="32" t="s">
        <v>52</v>
      </c>
      <c r="C332" s="45">
        <v>1252.5</v>
      </c>
      <c r="D332" s="38">
        <v>304</v>
      </c>
      <c r="E332" s="41">
        <v>42552</v>
      </c>
      <c r="F332" s="41">
        <v>42594</v>
      </c>
      <c r="G332" s="2">
        <f t="shared" si="11"/>
        <v>19</v>
      </c>
      <c r="H332" s="3">
        <f t="shared" si="10"/>
        <v>23797.5</v>
      </c>
    </row>
    <row r="333" spans="1:8">
      <c r="A333" s="41">
        <v>42583</v>
      </c>
      <c r="B333" s="32" t="s">
        <v>835</v>
      </c>
      <c r="C333" s="45">
        <v>677.25</v>
      </c>
      <c r="D333" s="38">
        <v>35</v>
      </c>
      <c r="E333" s="41">
        <v>42558</v>
      </c>
      <c r="F333" s="41">
        <v>42589</v>
      </c>
      <c r="G333" s="2">
        <f t="shared" si="11"/>
        <v>-6</v>
      </c>
      <c r="H333" s="3">
        <f t="shared" si="10"/>
        <v>-4063.5</v>
      </c>
    </row>
    <row r="334" spans="1:8">
      <c r="A334" s="41">
        <v>42583</v>
      </c>
      <c r="B334" s="32" t="s">
        <v>836</v>
      </c>
      <c r="C334" s="45">
        <v>15849.85</v>
      </c>
      <c r="D334" s="38" t="s">
        <v>315</v>
      </c>
      <c r="E334" s="41">
        <v>42555</v>
      </c>
      <c r="F334" s="41">
        <v>42589</v>
      </c>
      <c r="G334" s="2">
        <f t="shared" si="11"/>
        <v>-6</v>
      </c>
      <c r="H334" s="3">
        <f t="shared" si="10"/>
        <v>-95099.1</v>
      </c>
    </row>
    <row r="335" spans="1:8">
      <c r="A335" s="41">
        <v>42583</v>
      </c>
      <c r="B335" s="32" t="s">
        <v>97</v>
      </c>
      <c r="C335" s="45">
        <v>213848.42</v>
      </c>
      <c r="D335" s="38" t="s">
        <v>927</v>
      </c>
      <c r="E335" s="41">
        <v>42578</v>
      </c>
      <c r="F335" s="41">
        <v>42609</v>
      </c>
      <c r="G335" s="2">
        <f t="shared" si="11"/>
        <v>-26</v>
      </c>
      <c r="H335" s="3">
        <f t="shared" si="10"/>
        <v>-5560058.9199999999</v>
      </c>
    </row>
    <row r="336" spans="1:8">
      <c r="A336" s="41">
        <v>42590</v>
      </c>
      <c r="B336" s="32" t="s">
        <v>799</v>
      </c>
      <c r="C336" s="45">
        <v>5287.05</v>
      </c>
      <c r="D336" s="38" t="s">
        <v>928</v>
      </c>
      <c r="E336" s="41">
        <v>42538</v>
      </c>
      <c r="F336" s="41">
        <v>42568</v>
      </c>
      <c r="G336" s="2">
        <f t="shared" si="11"/>
        <v>22</v>
      </c>
      <c r="H336" s="3">
        <f t="shared" si="10"/>
        <v>116315.1</v>
      </c>
    </row>
    <row r="337" spans="1:8">
      <c r="A337" s="41">
        <v>42590</v>
      </c>
      <c r="B337" s="32" t="s">
        <v>833</v>
      </c>
      <c r="C337" s="45">
        <v>19832.54</v>
      </c>
      <c r="D337" s="38" t="s">
        <v>571</v>
      </c>
      <c r="E337" s="41">
        <v>42563</v>
      </c>
      <c r="F337" s="41">
        <v>42594</v>
      </c>
      <c r="G337" s="2">
        <f t="shared" si="11"/>
        <v>-4</v>
      </c>
      <c r="H337" s="3">
        <f t="shared" si="10"/>
        <v>-79330.16</v>
      </c>
    </row>
    <row r="338" spans="1:8">
      <c r="A338" s="41">
        <v>42590</v>
      </c>
      <c r="B338" s="32" t="s">
        <v>99</v>
      </c>
      <c r="C338" s="45">
        <v>15616</v>
      </c>
      <c r="D338" s="38">
        <v>6</v>
      </c>
      <c r="E338" s="41">
        <v>42571</v>
      </c>
      <c r="F338" s="41">
        <v>42602</v>
      </c>
      <c r="G338" s="2">
        <f t="shared" si="11"/>
        <v>-12</v>
      </c>
      <c r="H338" s="3">
        <f t="shared" si="10"/>
        <v>-187392</v>
      </c>
    </row>
    <row r="339" spans="1:8">
      <c r="A339" s="41">
        <v>42590</v>
      </c>
      <c r="B339" s="32" t="s">
        <v>192</v>
      </c>
      <c r="C339" s="45">
        <v>5344.29</v>
      </c>
      <c r="D339" s="38" t="s">
        <v>315</v>
      </c>
      <c r="E339" s="41">
        <v>42559</v>
      </c>
      <c r="F339" s="41">
        <v>42590</v>
      </c>
      <c r="G339" s="2">
        <f t="shared" si="11"/>
        <v>0</v>
      </c>
      <c r="H339" s="3">
        <f t="shared" si="10"/>
        <v>0</v>
      </c>
    </row>
    <row r="340" spans="1:8">
      <c r="A340" s="41">
        <v>42590</v>
      </c>
      <c r="B340" s="32" t="s">
        <v>221</v>
      </c>
      <c r="C340" s="45">
        <v>2591.9299999999998</v>
      </c>
      <c r="D340" s="38" t="s">
        <v>929</v>
      </c>
      <c r="E340" s="41">
        <v>42551</v>
      </c>
      <c r="F340" s="41">
        <v>42593</v>
      </c>
      <c r="G340" s="2">
        <f t="shared" si="11"/>
        <v>-3</v>
      </c>
      <c r="H340" s="3">
        <f t="shared" si="10"/>
        <v>-7775.7899999999991</v>
      </c>
    </row>
    <row r="341" spans="1:8">
      <c r="A341" s="41">
        <v>42590</v>
      </c>
      <c r="B341" s="32" t="s">
        <v>66</v>
      </c>
      <c r="C341" s="45">
        <v>13061.44</v>
      </c>
      <c r="D341" s="38">
        <v>21</v>
      </c>
      <c r="E341" s="41">
        <v>42572</v>
      </c>
      <c r="F341" s="41">
        <v>42603</v>
      </c>
      <c r="G341" s="2">
        <f t="shared" si="11"/>
        <v>-13</v>
      </c>
      <c r="H341" s="3">
        <f t="shared" si="10"/>
        <v>-169798.72</v>
      </c>
    </row>
    <row r="342" spans="1:8">
      <c r="A342" s="41">
        <v>42590</v>
      </c>
      <c r="B342" s="32" t="s">
        <v>18</v>
      </c>
      <c r="C342" s="45">
        <v>20428.13</v>
      </c>
      <c r="D342" s="38" t="s">
        <v>805</v>
      </c>
      <c r="E342" s="41">
        <v>42571</v>
      </c>
      <c r="F342" s="41">
        <v>42602</v>
      </c>
      <c r="G342" s="2">
        <f t="shared" si="11"/>
        <v>-12</v>
      </c>
      <c r="H342" s="3">
        <f t="shared" si="10"/>
        <v>-245137.56</v>
      </c>
    </row>
    <row r="343" spans="1:8">
      <c r="A343" s="41">
        <v>42590</v>
      </c>
      <c r="B343" s="32" t="s">
        <v>50</v>
      </c>
      <c r="C343" s="45">
        <v>10096.92</v>
      </c>
      <c r="D343" s="38">
        <v>16</v>
      </c>
      <c r="E343" s="41">
        <v>42543</v>
      </c>
      <c r="F343" s="41">
        <v>42573</v>
      </c>
      <c r="G343" s="2">
        <f t="shared" si="11"/>
        <v>17</v>
      </c>
      <c r="H343" s="3">
        <f t="shared" si="10"/>
        <v>171647.64</v>
      </c>
    </row>
    <row r="344" spans="1:8">
      <c r="A344" s="41">
        <v>42590</v>
      </c>
      <c r="B344" s="32" t="s">
        <v>18</v>
      </c>
      <c r="C344" s="45">
        <v>3765.85</v>
      </c>
      <c r="D344" s="38" t="s">
        <v>319</v>
      </c>
      <c r="E344" s="41">
        <v>42578</v>
      </c>
      <c r="F344" s="41">
        <v>42609</v>
      </c>
      <c r="G344" s="2">
        <f t="shared" si="11"/>
        <v>-19</v>
      </c>
      <c r="H344" s="3">
        <f t="shared" si="10"/>
        <v>-71551.149999999994</v>
      </c>
    </row>
    <row r="345" spans="1:8">
      <c r="A345" s="41">
        <v>42591</v>
      </c>
      <c r="B345" s="32" t="s">
        <v>28</v>
      </c>
      <c r="C345" s="45">
        <v>6748.58</v>
      </c>
      <c r="D345" s="38" t="s">
        <v>930</v>
      </c>
      <c r="E345" s="41">
        <v>42536</v>
      </c>
      <c r="F345" s="41">
        <v>42590</v>
      </c>
      <c r="G345" s="2">
        <f t="shared" si="11"/>
        <v>1</v>
      </c>
      <c r="H345" s="3">
        <f t="shared" si="10"/>
        <v>6748.58</v>
      </c>
    </row>
    <row r="346" spans="1:8">
      <c r="A346" s="41">
        <v>42591</v>
      </c>
      <c r="B346" s="32" t="s">
        <v>172</v>
      </c>
      <c r="C346" s="45">
        <v>5446.48</v>
      </c>
      <c r="D346" s="38">
        <v>14783</v>
      </c>
      <c r="E346" s="41">
        <v>42559</v>
      </c>
      <c r="F346" s="41">
        <v>42590</v>
      </c>
      <c r="G346" s="2">
        <f t="shared" si="11"/>
        <v>1</v>
      </c>
      <c r="H346" s="3">
        <f t="shared" si="10"/>
        <v>5446.48</v>
      </c>
    </row>
    <row r="347" spans="1:8">
      <c r="A347" s="41">
        <v>42591</v>
      </c>
      <c r="B347" s="32" t="s">
        <v>42</v>
      </c>
      <c r="C347" s="45">
        <v>41</v>
      </c>
      <c r="D347" s="38">
        <v>18222</v>
      </c>
      <c r="E347" s="41">
        <v>42553</v>
      </c>
      <c r="F347" s="41">
        <v>42590</v>
      </c>
      <c r="G347" s="2">
        <f t="shared" si="11"/>
        <v>1</v>
      </c>
      <c r="H347" s="3">
        <f t="shared" si="10"/>
        <v>41</v>
      </c>
    </row>
    <row r="348" spans="1:8">
      <c r="A348" s="41">
        <v>42591</v>
      </c>
      <c r="B348" s="32" t="s">
        <v>831</v>
      </c>
      <c r="C348" s="45">
        <v>580.04999999999995</v>
      </c>
      <c r="D348" s="38">
        <v>11</v>
      </c>
      <c r="E348" s="41">
        <v>42563</v>
      </c>
      <c r="F348" s="41">
        <v>42590</v>
      </c>
      <c r="G348" s="2">
        <f t="shared" si="11"/>
        <v>1</v>
      </c>
      <c r="H348" s="3">
        <f t="shared" si="10"/>
        <v>580.04999999999995</v>
      </c>
    </row>
    <row r="349" spans="1:8">
      <c r="A349" s="41">
        <v>42591</v>
      </c>
      <c r="B349" s="32" t="s">
        <v>173</v>
      </c>
      <c r="C349" s="45">
        <v>21.55</v>
      </c>
      <c r="D349" s="38" t="s">
        <v>931</v>
      </c>
      <c r="E349" s="41">
        <v>42551</v>
      </c>
      <c r="F349" s="41">
        <v>42590</v>
      </c>
      <c r="G349" s="2">
        <f t="shared" si="11"/>
        <v>1</v>
      </c>
      <c r="H349" s="3">
        <f t="shared" si="10"/>
        <v>21.55</v>
      </c>
    </row>
    <row r="350" spans="1:8">
      <c r="A350" s="41">
        <v>42591</v>
      </c>
      <c r="B350" s="32" t="s">
        <v>173</v>
      </c>
      <c r="C350" s="45">
        <v>0.67</v>
      </c>
      <c r="D350" s="38" t="s">
        <v>932</v>
      </c>
      <c r="E350" s="41">
        <v>42551</v>
      </c>
      <c r="F350" s="41">
        <v>42590</v>
      </c>
      <c r="G350" s="2">
        <f t="shared" si="11"/>
        <v>1</v>
      </c>
      <c r="H350" s="3">
        <f t="shared" si="10"/>
        <v>0.67</v>
      </c>
    </row>
    <row r="351" spans="1:8">
      <c r="A351" s="41">
        <v>42591</v>
      </c>
      <c r="B351" s="32" t="s">
        <v>173</v>
      </c>
      <c r="C351" s="45">
        <v>99.24</v>
      </c>
      <c r="D351" s="38" t="s">
        <v>933</v>
      </c>
      <c r="E351" s="41">
        <v>42551</v>
      </c>
      <c r="F351" s="41">
        <v>42590</v>
      </c>
      <c r="G351" s="2">
        <f t="shared" si="11"/>
        <v>1</v>
      </c>
      <c r="H351" s="3">
        <f t="shared" si="10"/>
        <v>99.24</v>
      </c>
    </row>
    <row r="352" spans="1:8">
      <c r="A352" s="41">
        <v>42592</v>
      </c>
      <c r="B352" s="32" t="s">
        <v>794</v>
      </c>
      <c r="C352" s="45">
        <v>858.19</v>
      </c>
      <c r="D352" s="40">
        <v>161901220810</v>
      </c>
      <c r="E352" s="41">
        <v>42578</v>
      </c>
      <c r="F352" s="41">
        <v>42608</v>
      </c>
      <c r="G352" s="2">
        <f t="shared" si="11"/>
        <v>-16</v>
      </c>
      <c r="H352" s="3">
        <f t="shared" si="10"/>
        <v>-13731.04</v>
      </c>
    </row>
    <row r="353" spans="1:8">
      <c r="A353" s="41">
        <v>42592</v>
      </c>
      <c r="B353" s="32" t="s">
        <v>794</v>
      </c>
      <c r="C353" s="45">
        <v>26.53</v>
      </c>
      <c r="D353" s="40">
        <v>161901220800</v>
      </c>
      <c r="E353" s="41">
        <v>42578</v>
      </c>
      <c r="F353" s="41">
        <v>42608</v>
      </c>
      <c r="G353" s="2">
        <f t="shared" si="11"/>
        <v>-16</v>
      </c>
      <c r="H353" s="3">
        <f t="shared" si="10"/>
        <v>-424.48</v>
      </c>
    </row>
    <row r="354" spans="1:8">
      <c r="A354" s="41">
        <v>42592</v>
      </c>
      <c r="B354" s="32" t="s">
        <v>794</v>
      </c>
      <c r="C354" s="45">
        <v>26.53</v>
      </c>
      <c r="D354" s="40">
        <v>161901220808</v>
      </c>
      <c r="E354" s="41">
        <v>42578</v>
      </c>
      <c r="F354" s="41">
        <v>42608</v>
      </c>
      <c r="G354" s="2">
        <f t="shared" si="11"/>
        <v>-16</v>
      </c>
      <c r="H354" s="3">
        <f t="shared" si="10"/>
        <v>-424.48</v>
      </c>
    </row>
    <row r="355" spans="1:8">
      <c r="A355" s="41">
        <v>42592</v>
      </c>
      <c r="B355" s="32" t="s">
        <v>794</v>
      </c>
      <c r="C355" s="45">
        <v>26.56</v>
      </c>
      <c r="D355" s="40">
        <v>161901220745</v>
      </c>
      <c r="E355" s="41">
        <v>42578</v>
      </c>
      <c r="F355" s="41">
        <v>42608</v>
      </c>
      <c r="G355" s="2">
        <f t="shared" si="11"/>
        <v>-16</v>
      </c>
      <c r="H355" s="3">
        <f t="shared" si="10"/>
        <v>-424.96</v>
      </c>
    </row>
    <row r="356" spans="1:8">
      <c r="A356" s="41">
        <v>42592</v>
      </c>
      <c r="B356" s="32" t="s">
        <v>794</v>
      </c>
      <c r="C356" s="45">
        <v>43.9</v>
      </c>
      <c r="D356" s="40">
        <v>161901220746</v>
      </c>
      <c r="E356" s="41">
        <v>42578</v>
      </c>
      <c r="F356" s="41">
        <v>42608</v>
      </c>
      <c r="G356" s="2">
        <f t="shared" si="11"/>
        <v>-16</v>
      </c>
      <c r="H356" s="3">
        <f t="shared" si="10"/>
        <v>-702.4</v>
      </c>
    </row>
    <row r="357" spans="1:8">
      <c r="A357" s="41">
        <v>42592</v>
      </c>
      <c r="B357" s="32" t="s">
        <v>794</v>
      </c>
      <c r="C357" s="45">
        <v>26.64</v>
      </c>
      <c r="D357" s="40">
        <v>161901220747</v>
      </c>
      <c r="E357" s="41">
        <v>42578</v>
      </c>
      <c r="F357" s="41">
        <v>42608</v>
      </c>
      <c r="G357" s="2">
        <f t="shared" si="11"/>
        <v>-16</v>
      </c>
      <c r="H357" s="3">
        <f t="shared" si="10"/>
        <v>-426.24</v>
      </c>
    </row>
    <row r="358" spans="1:8">
      <c r="A358" s="41">
        <v>42592</v>
      </c>
      <c r="B358" s="32" t="s">
        <v>794</v>
      </c>
      <c r="C358" s="45">
        <v>56.26</v>
      </c>
      <c r="D358" s="40">
        <v>161901220748</v>
      </c>
      <c r="E358" s="41">
        <v>42578</v>
      </c>
      <c r="F358" s="41">
        <v>42608</v>
      </c>
      <c r="G358" s="2">
        <f t="shared" si="11"/>
        <v>-16</v>
      </c>
      <c r="H358" s="3">
        <f t="shared" si="10"/>
        <v>-900.16</v>
      </c>
    </row>
    <row r="359" spans="1:8">
      <c r="A359" s="41">
        <v>42592</v>
      </c>
      <c r="B359" s="32" t="s">
        <v>794</v>
      </c>
      <c r="C359" s="45">
        <v>26.53</v>
      </c>
      <c r="D359" s="40">
        <v>161901220750</v>
      </c>
      <c r="E359" s="41">
        <v>42578</v>
      </c>
      <c r="F359" s="41">
        <v>42608</v>
      </c>
      <c r="G359" s="2">
        <f t="shared" si="11"/>
        <v>-16</v>
      </c>
      <c r="H359" s="3">
        <f t="shared" si="10"/>
        <v>-424.48</v>
      </c>
    </row>
    <row r="360" spans="1:8">
      <c r="A360" s="41">
        <v>42592</v>
      </c>
      <c r="B360" s="32" t="s">
        <v>794</v>
      </c>
      <c r="C360" s="45">
        <v>17.32</v>
      </c>
      <c r="D360" s="40">
        <v>161901220751</v>
      </c>
      <c r="E360" s="41">
        <v>42578</v>
      </c>
      <c r="F360" s="41">
        <v>42608</v>
      </c>
      <c r="G360" s="2">
        <f t="shared" si="11"/>
        <v>-16</v>
      </c>
      <c r="H360" s="3">
        <f t="shared" si="10"/>
        <v>-277.12</v>
      </c>
    </row>
    <row r="361" spans="1:8">
      <c r="A361" s="41">
        <v>42592</v>
      </c>
      <c r="B361" s="32" t="s">
        <v>794</v>
      </c>
      <c r="C361" s="45">
        <v>382.3</v>
      </c>
      <c r="D361" s="40">
        <v>161901220752</v>
      </c>
      <c r="E361" s="41">
        <v>42578</v>
      </c>
      <c r="F361" s="41">
        <v>42608</v>
      </c>
      <c r="G361" s="2">
        <f t="shared" si="11"/>
        <v>-16</v>
      </c>
      <c r="H361" s="3">
        <f t="shared" si="10"/>
        <v>-6116.8</v>
      </c>
    </row>
    <row r="362" spans="1:8">
      <c r="A362" s="41">
        <v>42592</v>
      </c>
      <c r="B362" s="32" t="s">
        <v>794</v>
      </c>
      <c r="C362" s="45">
        <v>1846.8</v>
      </c>
      <c r="D362" s="40">
        <v>161901220780</v>
      </c>
      <c r="E362" s="41">
        <v>42578</v>
      </c>
      <c r="F362" s="41">
        <v>42608</v>
      </c>
      <c r="G362" s="2">
        <f t="shared" si="11"/>
        <v>-16</v>
      </c>
      <c r="H362" s="3">
        <f t="shared" si="10"/>
        <v>-29548.799999999999</v>
      </c>
    </row>
    <row r="363" spans="1:8">
      <c r="A363" s="41">
        <v>42592</v>
      </c>
      <c r="B363" s="32" t="s">
        <v>794</v>
      </c>
      <c r="C363" s="45">
        <v>94.19</v>
      </c>
      <c r="D363" s="40">
        <v>161901220784</v>
      </c>
      <c r="E363" s="41">
        <v>42578</v>
      </c>
      <c r="F363" s="41">
        <v>42608</v>
      </c>
      <c r="G363" s="2">
        <f t="shared" si="11"/>
        <v>-16</v>
      </c>
      <c r="H363" s="3">
        <f t="shared" si="10"/>
        <v>-1507.04</v>
      </c>
    </row>
    <row r="364" spans="1:8">
      <c r="A364" s="41">
        <v>42592</v>
      </c>
      <c r="B364" s="32" t="s">
        <v>794</v>
      </c>
      <c r="C364" s="45">
        <v>30</v>
      </c>
      <c r="D364" s="40">
        <v>161901220788</v>
      </c>
      <c r="E364" s="41">
        <v>42578</v>
      </c>
      <c r="F364" s="41">
        <v>42608</v>
      </c>
      <c r="G364" s="2">
        <f t="shared" si="11"/>
        <v>-16</v>
      </c>
      <c r="H364" s="3">
        <f t="shared" si="10"/>
        <v>-480</v>
      </c>
    </row>
    <row r="365" spans="1:8">
      <c r="A365" s="41">
        <v>42592</v>
      </c>
      <c r="B365" s="32" t="s">
        <v>794</v>
      </c>
      <c r="C365" s="45">
        <v>13.95</v>
      </c>
      <c r="D365" s="40">
        <v>161901220790</v>
      </c>
      <c r="E365" s="41">
        <v>42578</v>
      </c>
      <c r="F365" s="41">
        <v>42608</v>
      </c>
      <c r="G365" s="2">
        <f t="shared" si="11"/>
        <v>-16</v>
      </c>
      <c r="H365" s="3">
        <f t="shared" si="10"/>
        <v>-223.2</v>
      </c>
    </row>
    <row r="366" spans="1:8">
      <c r="A366" s="41">
        <v>42592</v>
      </c>
      <c r="B366" s="32" t="s">
        <v>794</v>
      </c>
      <c r="C366" s="45">
        <v>28.71</v>
      </c>
      <c r="D366" s="40">
        <v>161901220791</v>
      </c>
      <c r="E366" s="41">
        <v>42578</v>
      </c>
      <c r="F366" s="41">
        <v>42608</v>
      </c>
      <c r="G366" s="2">
        <f t="shared" si="11"/>
        <v>-16</v>
      </c>
      <c r="H366" s="3">
        <f t="shared" si="10"/>
        <v>-459.36</v>
      </c>
    </row>
    <row r="367" spans="1:8">
      <c r="A367" s="41">
        <v>42592</v>
      </c>
      <c r="B367" s="32" t="s">
        <v>794</v>
      </c>
      <c r="C367" s="45">
        <v>19.559999999999999</v>
      </c>
      <c r="D367" s="40">
        <v>161901220796</v>
      </c>
      <c r="E367" s="41">
        <v>42578</v>
      </c>
      <c r="F367" s="41">
        <v>42591</v>
      </c>
      <c r="G367" s="2">
        <f t="shared" si="11"/>
        <v>1</v>
      </c>
      <c r="H367" s="3">
        <f t="shared" si="10"/>
        <v>19.559999999999999</v>
      </c>
    </row>
    <row r="368" spans="1:8">
      <c r="A368" s="41">
        <v>42592</v>
      </c>
      <c r="B368" s="32" t="s">
        <v>794</v>
      </c>
      <c r="C368" s="45">
        <v>68.38</v>
      </c>
      <c r="D368" s="40">
        <v>161901220798</v>
      </c>
      <c r="E368" s="41">
        <v>42578</v>
      </c>
      <c r="F368" s="41">
        <v>42591</v>
      </c>
      <c r="G368" s="2">
        <f t="shared" si="11"/>
        <v>1</v>
      </c>
      <c r="H368" s="3">
        <f t="shared" si="10"/>
        <v>68.38</v>
      </c>
    </row>
    <row r="369" spans="1:8">
      <c r="A369" s="41">
        <v>42592</v>
      </c>
      <c r="B369" s="32" t="s">
        <v>794</v>
      </c>
      <c r="C369" s="45">
        <v>26.53</v>
      </c>
      <c r="D369" s="40">
        <v>161901220807</v>
      </c>
      <c r="E369" s="41">
        <v>42578</v>
      </c>
      <c r="F369" s="41">
        <v>42591</v>
      </c>
      <c r="G369" s="2">
        <f t="shared" si="11"/>
        <v>1</v>
      </c>
      <c r="H369" s="3">
        <f t="shared" si="10"/>
        <v>26.53</v>
      </c>
    </row>
    <row r="370" spans="1:8">
      <c r="A370" s="41">
        <v>42592</v>
      </c>
      <c r="B370" s="32" t="s">
        <v>794</v>
      </c>
      <c r="C370" s="45">
        <v>26.53</v>
      </c>
      <c r="D370" s="40">
        <v>161901220809</v>
      </c>
      <c r="E370" s="41">
        <v>42578</v>
      </c>
      <c r="F370" s="41">
        <v>42591</v>
      </c>
      <c r="G370" s="2">
        <f t="shared" si="11"/>
        <v>1</v>
      </c>
      <c r="H370" s="3">
        <f t="shared" si="10"/>
        <v>26.53</v>
      </c>
    </row>
    <row r="371" spans="1:8">
      <c r="A371" s="41">
        <v>42592</v>
      </c>
      <c r="B371" s="32" t="s">
        <v>794</v>
      </c>
      <c r="C371" s="45">
        <v>26.53</v>
      </c>
      <c r="D371" s="40">
        <v>161901220794</v>
      </c>
      <c r="E371" s="41">
        <v>42578</v>
      </c>
      <c r="F371" s="41">
        <v>42591</v>
      </c>
      <c r="G371" s="2">
        <f t="shared" si="11"/>
        <v>1</v>
      </c>
      <c r="H371" s="3">
        <f t="shared" si="10"/>
        <v>26.53</v>
      </c>
    </row>
    <row r="372" spans="1:8">
      <c r="A372" s="41">
        <v>42592</v>
      </c>
      <c r="B372" s="32" t="s">
        <v>794</v>
      </c>
      <c r="C372" s="45">
        <v>33.18</v>
      </c>
      <c r="D372" s="40">
        <v>161901220761</v>
      </c>
      <c r="E372" s="41">
        <v>42578</v>
      </c>
      <c r="F372" s="41">
        <v>42591</v>
      </c>
      <c r="G372" s="2">
        <f t="shared" si="11"/>
        <v>1</v>
      </c>
      <c r="H372" s="3">
        <f t="shared" si="10"/>
        <v>33.18</v>
      </c>
    </row>
    <row r="373" spans="1:8">
      <c r="A373" s="41">
        <v>42592</v>
      </c>
      <c r="B373" s="32" t="s">
        <v>794</v>
      </c>
      <c r="C373" s="45">
        <v>47.71</v>
      </c>
      <c r="D373" s="40">
        <v>161901220754</v>
      </c>
      <c r="E373" s="41">
        <v>42578</v>
      </c>
      <c r="F373" s="41">
        <v>42591</v>
      </c>
      <c r="G373" s="2">
        <f t="shared" si="11"/>
        <v>1</v>
      </c>
      <c r="H373" s="3">
        <f t="shared" si="10"/>
        <v>47.71</v>
      </c>
    </row>
    <row r="374" spans="1:8">
      <c r="A374" s="41">
        <v>42592</v>
      </c>
      <c r="B374" s="32" t="s">
        <v>794</v>
      </c>
      <c r="C374" s="45">
        <v>26.52</v>
      </c>
      <c r="D374" s="40">
        <v>161901220749</v>
      </c>
      <c r="E374" s="41">
        <v>42578</v>
      </c>
      <c r="F374" s="41">
        <v>42591</v>
      </c>
      <c r="G374" s="2">
        <f t="shared" si="11"/>
        <v>1</v>
      </c>
      <c r="H374" s="3">
        <f t="shared" si="10"/>
        <v>26.52</v>
      </c>
    </row>
    <row r="375" spans="1:8">
      <c r="A375" s="41">
        <v>42592</v>
      </c>
      <c r="B375" s="32" t="s">
        <v>794</v>
      </c>
      <c r="C375" s="45">
        <v>26.53</v>
      </c>
      <c r="D375" s="40">
        <v>161901220753</v>
      </c>
      <c r="E375" s="41">
        <v>42578</v>
      </c>
      <c r="F375" s="41">
        <v>42591</v>
      </c>
      <c r="G375" s="2">
        <f t="shared" si="11"/>
        <v>1</v>
      </c>
      <c r="H375" s="3">
        <f t="shared" si="10"/>
        <v>26.53</v>
      </c>
    </row>
    <row r="376" spans="1:8">
      <c r="A376" s="41">
        <v>42592</v>
      </c>
      <c r="B376" s="32" t="s">
        <v>794</v>
      </c>
      <c r="C376" s="45">
        <v>17.32</v>
      </c>
      <c r="D376" s="40">
        <v>161901220755</v>
      </c>
      <c r="E376" s="41">
        <v>42578</v>
      </c>
      <c r="F376" s="41">
        <v>42591</v>
      </c>
      <c r="G376" s="2">
        <f t="shared" si="11"/>
        <v>1</v>
      </c>
      <c r="H376" s="3">
        <f t="shared" si="10"/>
        <v>17.32</v>
      </c>
    </row>
    <row r="377" spans="1:8">
      <c r="A377" s="41">
        <v>42592</v>
      </c>
      <c r="B377" s="32" t="s">
        <v>794</v>
      </c>
      <c r="C377" s="45">
        <v>5.65</v>
      </c>
      <c r="D377" s="40">
        <v>161901220756</v>
      </c>
      <c r="E377" s="41">
        <v>42578</v>
      </c>
      <c r="F377" s="41">
        <v>42591</v>
      </c>
      <c r="G377" s="2">
        <f t="shared" si="11"/>
        <v>1</v>
      </c>
      <c r="H377" s="3">
        <f t="shared" si="10"/>
        <v>5.65</v>
      </c>
    </row>
    <row r="378" spans="1:8">
      <c r="A378" s="41">
        <v>42592</v>
      </c>
      <c r="B378" s="32" t="s">
        <v>794</v>
      </c>
      <c r="C378" s="45">
        <v>23.46</v>
      </c>
      <c r="D378" s="40">
        <v>161901220757</v>
      </c>
      <c r="E378" s="41">
        <v>42578</v>
      </c>
      <c r="F378" s="41">
        <v>42591</v>
      </c>
      <c r="G378" s="2">
        <f t="shared" si="11"/>
        <v>1</v>
      </c>
      <c r="H378" s="3">
        <f t="shared" si="10"/>
        <v>23.46</v>
      </c>
    </row>
    <row r="379" spans="1:8">
      <c r="A379" s="41">
        <v>42592</v>
      </c>
      <c r="B379" s="32" t="s">
        <v>794</v>
      </c>
      <c r="C379" s="45">
        <v>24.16</v>
      </c>
      <c r="D379" s="40">
        <v>161901220760</v>
      </c>
      <c r="E379" s="41">
        <v>42578</v>
      </c>
      <c r="F379" s="41">
        <v>42591</v>
      </c>
      <c r="G379" s="2">
        <f t="shared" si="11"/>
        <v>1</v>
      </c>
      <c r="H379" s="3">
        <f t="shared" si="10"/>
        <v>24.16</v>
      </c>
    </row>
    <row r="380" spans="1:8">
      <c r="A380" s="41">
        <v>42592</v>
      </c>
      <c r="B380" s="32" t="s">
        <v>794</v>
      </c>
      <c r="C380" s="45">
        <v>19.64</v>
      </c>
      <c r="D380" s="40">
        <v>161901220762</v>
      </c>
      <c r="E380" s="41">
        <v>42578</v>
      </c>
      <c r="F380" s="41">
        <v>42591</v>
      </c>
      <c r="G380" s="2">
        <f t="shared" si="11"/>
        <v>1</v>
      </c>
      <c r="H380" s="3">
        <f t="shared" si="10"/>
        <v>19.64</v>
      </c>
    </row>
    <row r="381" spans="1:8">
      <c r="A381" s="41">
        <v>42592</v>
      </c>
      <c r="B381" s="32" t="s">
        <v>794</v>
      </c>
      <c r="C381" s="45">
        <v>26.53</v>
      </c>
      <c r="D381" s="40">
        <v>161901220763</v>
      </c>
      <c r="E381" s="41">
        <v>42578</v>
      </c>
      <c r="F381" s="41">
        <v>42591</v>
      </c>
      <c r="G381" s="2">
        <f t="shared" si="11"/>
        <v>1</v>
      </c>
      <c r="H381" s="3">
        <f t="shared" si="10"/>
        <v>26.53</v>
      </c>
    </row>
    <row r="382" spans="1:8">
      <c r="A382" s="41">
        <v>42592</v>
      </c>
      <c r="B382" s="32" t="s">
        <v>794</v>
      </c>
      <c r="C382" s="45">
        <v>26.53</v>
      </c>
      <c r="D382" s="40">
        <v>161901220764</v>
      </c>
      <c r="E382" s="41">
        <v>42578</v>
      </c>
      <c r="F382" s="41">
        <v>42591</v>
      </c>
      <c r="G382" s="2">
        <f t="shared" si="11"/>
        <v>1</v>
      </c>
      <c r="H382" s="3">
        <f t="shared" si="10"/>
        <v>26.53</v>
      </c>
    </row>
    <row r="383" spans="1:8">
      <c r="A383" s="41">
        <v>42592</v>
      </c>
      <c r="B383" s="32" t="s">
        <v>794</v>
      </c>
      <c r="C383" s="45">
        <v>20.21</v>
      </c>
      <c r="D383" s="40">
        <v>161901220765</v>
      </c>
      <c r="E383" s="41">
        <v>42578</v>
      </c>
      <c r="F383" s="41">
        <v>42591</v>
      </c>
      <c r="G383" s="2">
        <f t="shared" si="11"/>
        <v>1</v>
      </c>
      <c r="H383" s="3">
        <f t="shared" si="10"/>
        <v>20.21</v>
      </c>
    </row>
    <row r="384" spans="1:8">
      <c r="A384" s="41">
        <v>42592</v>
      </c>
      <c r="B384" s="32" t="s">
        <v>794</v>
      </c>
      <c r="C384" s="45">
        <v>138.93</v>
      </c>
      <c r="D384" s="40">
        <v>161901220766</v>
      </c>
      <c r="E384" s="41">
        <v>42578</v>
      </c>
      <c r="F384" s="41">
        <v>42591</v>
      </c>
      <c r="G384" s="2">
        <f t="shared" si="11"/>
        <v>1</v>
      </c>
      <c r="H384" s="3">
        <f t="shared" si="10"/>
        <v>138.93</v>
      </c>
    </row>
    <row r="385" spans="1:8">
      <c r="A385" s="41">
        <v>42592</v>
      </c>
      <c r="B385" s="32" t="s">
        <v>794</v>
      </c>
      <c r="C385" s="45">
        <v>26.53</v>
      </c>
      <c r="D385" s="40">
        <v>161901220767</v>
      </c>
      <c r="E385" s="41">
        <v>42578</v>
      </c>
      <c r="F385" s="41">
        <v>42591</v>
      </c>
      <c r="G385" s="2">
        <f t="shared" si="11"/>
        <v>1</v>
      </c>
      <c r="H385" s="3">
        <f t="shared" si="10"/>
        <v>26.53</v>
      </c>
    </row>
    <row r="386" spans="1:8">
      <c r="A386" s="41">
        <v>42592</v>
      </c>
      <c r="B386" s="32" t="s">
        <v>794</v>
      </c>
      <c r="C386" s="45">
        <v>26.54</v>
      </c>
      <c r="D386" s="40">
        <v>161901220768</v>
      </c>
      <c r="E386" s="41">
        <v>42578</v>
      </c>
      <c r="F386" s="41">
        <v>42591</v>
      </c>
      <c r="G386" s="2">
        <f t="shared" si="11"/>
        <v>1</v>
      </c>
      <c r="H386" s="3">
        <f t="shared" si="10"/>
        <v>26.54</v>
      </c>
    </row>
    <row r="387" spans="1:8">
      <c r="A387" s="41">
        <v>42592</v>
      </c>
      <c r="B387" s="32" t="s">
        <v>794</v>
      </c>
      <c r="C387" s="45">
        <v>9.98</v>
      </c>
      <c r="D387" s="40">
        <v>161901220769</v>
      </c>
      <c r="E387" s="41">
        <v>42578</v>
      </c>
      <c r="F387" s="41">
        <v>42591</v>
      </c>
      <c r="G387" s="2">
        <f t="shared" si="11"/>
        <v>1</v>
      </c>
      <c r="H387" s="3">
        <f t="shared" si="10"/>
        <v>9.98</v>
      </c>
    </row>
    <row r="388" spans="1:8">
      <c r="A388" s="41">
        <v>42592</v>
      </c>
      <c r="B388" s="32" t="s">
        <v>794</v>
      </c>
      <c r="C388" s="45">
        <v>76.89</v>
      </c>
      <c r="D388" s="40">
        <v>161901220770</v>
      </c>
      <c r="E388" s="41">
        <v>42578</v>
      </c>
      <c r="F388" s="41">
        <v>42591</v>
      </c>
      <c r="G388" s="2">
        <f t="shared" si="11"/>
        <v>1</v>
      </c>
      <c r="H388" s="3">
        <f t="shared" si="10"/>
        <v>76.89</v>
      </c>
    </row>
    <row r="389" spans="1:8">
      <c r="A389" s="41">
        <v>42592</v>
      </c>
      <c r="B389" s="32" t="s">
        <v>794</v>
      </c>
      <c r="C389" s="45">
        <v>26.55</v>
      </c>
      <c r="D389" s="40">
        <v>161901220771</v>
      </c>
      <c r="E389" s="41">
        <v>42578</v>
      </c>
      <c r="F389" s="41">
        <v>42591</v>
      </c>
      <c r="G389" s="2">
        <f t="shared" si="11"/>
        <v>1</v>
      </c>
      <c r="H389" s="3">
        <f t="shared" si="10"/>
        <v>26.55</v>
      </c>
    </row>
    <row r="390" spans="1:8">
      <c r="A390" s="41">
        <v>42592</v>
      </c>
      <c r="B390" s="32" t="s">
        <v>794</v>
      </c>
      <c r="C390" s="45">
        <v>26.53</v>
      </c>
      <c r="D390" s="40">
        <v>161901220772</v>
      </c>
      <c r="E390" s="41">
        <v>42578</v>
      </c>
      <c r="F390" s="41">
        <v>42591</v>
      </c>
      <c r="G390" s="2">
        <f t="shared" si="11"/>
        <v>1</v>
      </c>
      <c r="H390" s="3">
        <f t="shared" si="10"/>
        <v>26.53</v>
      </c>
    </row>
    <row r="391" spans="1:8">
      <c r="A391" s="41">
        <v>42592</v>
      </c>
      <c r="B391" s="32" t="s">
        <v>794</v>
      </c>
      <c r="C391" s="45">
        <v>524.91999999999996</v>
      </c>
      <c r="D391" s="40">
        <v>161901220774</v>
      </c>
      <c r="E391" s="41">
        <v>42578</v>
      </c>
      <c r="F391" s="41">
        <v>42591</v>
      </c>
      <c r="G391" s="2">
        <f t="shared" si="11"/>
        <v>1</v>
      </c>
      <c r="H391" s="3">
        <f t="shared" si="10"/>
        <v>524.91999999999996</v>
      </c>
    </row>
    <row r="392" spans="1:8">
      <c r="A392" s="41">
        <v>42592</v>
      </c>
      <c r="B392" s="32" t="s">
        <v>794</v>
      </c>
      <c r="C392" s="45">
        <v>11.7</v>
      </c>
      <c r="D392" s="40">
        <v>161901220775</v>
      </c>
      <c r="E392" s="41">
        <v>42578</v>
      </c>
      <c r="F392" s="41">
        <v>42608</v>
      </c>
      <c r="G392" s="2">
        <f t="shared" si="11"/>
        <v>-16</v>
      </c>
      <c r="H392" s="3">
        <f t="shared" ref="H392:H455" si="12">SUM(G392*C392)</f>
        <v>-187.2</v>
      </c>
    </row>
    <row r="393" spans="1:8">
      <c r="A393" s="41">
        <v>42592</v>
      </c>
      <c r="B393" s="32" t="s">
        <v>794</v>
      </c>
      <c r="C393" s="45">
        <v>3.39</v>
      </c>
      <c r="D393" s="40">
        <v>161901220776</v>
      </c>
      <c r="E393" s="41">
        <v>42578</v>
      </c>
      <c r="F393" s="41">
        <v>42608</v>
      </c>
      <c r="G393" s="2">
        <f t="shared" ref="G393:G443" si="13">SUM(A393-F393)</f>
        <v>-16</v>
      </c>
      <c r="H393" s="3">
        <f t="shared" si="12"/>
        <v>-54.24</v>
      </c>
    </row>
    <row r="394" spans="1:8">
      <c r="A394" s="41">
        <v>42592</v>
      </c>
      <c r="B394" s="32" t="s">
        <v>794</v>
      </c>
      <c r="C394" s="45">
        <v>45.85</v>
      </c>
      <c r="D394" s="40">
        <v>161901220777</v>
      </c>
      <c r="E394" s="41">
        <v>42578</v>
      </c>
      <c r="F394" s="41">
        <v>42608</v>
      </c>
      <c r="G394" s="2">
        <f t="shared" si="13"/>
        <v>-16</v>
      </c>
      <c r="H394" s="3">
        <f t="shared" si="12"/>
        <v>-733.6</v>
      </c>
    </row>
    <row r="395" spans="1:8">
      <c r="A395" s="41">
        <v>42592</v>
      </c>
      <c r="B395" s="32" t="s">
        <v>794</v>
      </c>
      <c r="C395" s="45">
        <v>1652.52</v>
      </c>
      <c r="D395" s="40">
        <v>161901220778</v>
      </c>
      <c r="E395" s="41">
        <v>42578</v>
      </c>
      <c r="F395" s="41">
        <v>42608</v>
      </c>
      <c r="G395" s="2">
        <f t="shared" si="13"/>
        <v>-16</v>
      </c>
      <c r="H395" s="3">
        <f t="shared" si="12"/>
        <v>-26440.32</v>
      </c>
    </row>
    <row r="396" spans="1:8">
      <c r="A396" s="41">
        <v>42592</v>
      </c>
      <c r="B396" s="32" t="s">
        <v>794</v>
      </c>
      <c r="C396" s="45">
        <v>4489.68</v>
      </c>
      <c r="D396" s="40">
        <v>161901220779</v>
      </c>
      <c r="E396" s="41">
        <v>42578</v>
      </c>
      <c r="F396" s="41">
        <v>42608</v>
      </c>
      <c r="G396" s="2">
        <f t="shared" si="13"/>
        <v>-16</v>
      </c>
      <c r="H396" s="3">
        <f t="shared" si="12"/>
        <v>-71834.880000000005</v>
      </c>
    </row>
    <row r="397" spans="1:8">
      <c r="A397" s="41">
        <v>42592</v>
      </c>
      <c r="B397" s="32" t="s">
        <v>794</v>
      </c>
      <c r="C397" s="45">
        <v>26.54</v>
      </c>
      <c r="D397" s="40">
        <v>161901220781</v>
      </c>
      <c r="E397" s="41">
        <v>42578</v>
      </c>
      <c r="F397" s="41">
        <v>42608</v>
      </c>
      <c r="G397" s="2">
        <f t="shared" si="13"/>
        <v>-16</v>
      </c>
      <c r="H397" s="3">
        <f t="shared" si="12"/>
        <v>-424.64</v>
      </c>
    </row>
    <row r="398" spans="1:8">
      <c r="A398" s="41">
        <v>42592</v>
      </c>
      <c r="B398" s="32" t="s">
        <v>794</v>
      </c>
      <c r="C398" s="45">
        <v>26.57</v>
      </c>
      <c r="D398" s="40">
        <v>161901220782</v>
      </c>
      <c r="E398" s="41">
        <v>42578</v>
      </c>
      <c r="F398" s="41">
        <v>42608</v>
      </c>
      <c r="G398" s="2">
        <f t="shared" si="13"/>
        <v>-16</v>
      </c>
      <c r="H398" s="3">
        <f t="shared" si="12"/>
        <v>-425.12</v>
      </c>
    </row>
    <row r="399" spans="1:8">
      <c r="A399" s="41">
        <v>42592</v>
      </c>
      <c r="B399" s="32" t="s">
        <v>794</v>
      </c>
      <c r="C399" s="45">
        <v>26.53</v>
      </c>
      <c r="D399" s="40">
        <v>161901220783</v>
      </c>
      <c r="E399" s="41">
        <v>42578</v>
      </c>
      <c r="F399" s="41">
        <v>42608</v>
      </c>
      <c r="G399" s="2">
        <f t="shared" si="13"/>
        <v>-16</v>
      </c>
      <c r="H399" s="3">
        <f t="shared" si="12"/>
        <v>-424.48</v>
      </c>
    </row>
    <row r="400" spans="1:8">
      <c r="A400" s="41">
        <v>42592</v>
      </c>
      <c r="B400" s="32" t="s">
        <v>794</v>
      </c>
      <c r="C400" s="45">
        <v>26.71</v>
      </c>
      <c r="D400" s="40">
        <v>161901220785</v>
      </c>
      <c r="E400" s="41">
        <v>42578</v>
      </c>
      <c r="F400" s="41">
        <v>42608</v>
      </c>
      <c r="G400" s="2">
        <f t="shared" si="13"/>
        <v>-16</v>
      </c>
      <c r="H400" s="3">
        <f t="shared" si="12"/>
        <v>-427.36</v>
      </c>
    </row>
    <row r="401" spans="1:8">
      <c r="A401" s="41">
        <v>42592</v>
      </c>
      <c r="B401" s="32" t="s">
        <v>794</v>
      </c>
      <c r="C401" s="45">
        <v>122.03</v>
      </c>
      <c r="D401" s="40">
        <v>161901220786</v>
      </c>
      <c r="E401" s="41">
        <v>42578</v>
      </c>
      <c r="F401" s="41">
        <v>42608</v>
      </c>
      <c r="G401" s="2">
        <f t="shared" si="13"/>
        <v>-16</v>
      </c>
      <c r="H401" s="3">
        <f t="shared" si="12"/>
        <v>-1952.48</v>
      </c>
    </row>
    <row r="402" spans="1:8">
      <c r="A402" s="41">
        <v>42592</v>
      </c>
      <c r="B402" s="32" t="s">
        <v>794</v>
      </c>
      <c r="C402" s="45">
        <v>26.53</v>
      </c>
      <c r="D402" s="40">
        <v>161901220787</v>
      </c>
      <c r="E402" s="41">
        <v>42578</v>
      </c>
      <c r="F402" s="41">
        <v>42608</v>
      </c>
      <c r="G402" s="2">
        <f t="shared" si="13"/>
        <v>-16</v>
      </c>
      <c r="H402" s="3">
        <f t="shared" si="12"/>
        <v>-424.48</v>
      </c>
    </row>
    <row r="403" spans="1:8">
      <c r="A403" s="41">
        <v>42592</v>
      </c>
      <c r="B403" s="32" t="s">
        <v>794</v>
      </c>
      <c r="C403" s="45">
        <v>26.53</v>
      </c>
      <c r="D403" s="40">
        <v>161901220789</v>
      </c>
      <c r="E403" s="41">
        <v>42578</v>
      </c>
      <c r="F403" s="41">
        <v>42608</v>
      </c>
      <c r="G403" s="2">
        <f t="shared" si="13"/>
        <v>-16</v>
      </c>
      <c r="H403" s="3">
        <f t="shared" si="12"/>
        <v>-424.48</v>
      </c>
    </row>
    <row r="404" spans="1:8">
      <c r="A404" s="41">
        <v>42592</v>
      </c>
      <c r="B404" s="32" t="s">
        <v>794</v>
      </c>
      <c r="C404" s="45">
        <v>3055.92</v>
      </c>
      <c r="D404" s="40">
        <v>161901220793</v>
      </c>
      <c r="E404" s="41">
        <v>42578</v>
      </c>
      <c r="F404" s="41">
        <v>42608</v>
      </c>
      <c r="G404" s="2">
        <f t="shared" si="13"/>
        <v>-16</v>
      </c>
      <c r="H404" s="3">
        <f t="shared" si="12"/>
        <v>-48894.720000000001</v>
      </c>
    </row>
    <row r="405" spans="1:8">
      <c r="A405" s="41">
        <v>42592</v>
      </c>
      <c r="B405" s="32" t="s">
        <v>794</v>
      </c>
      <c r="C405" s="45">
        <v>26.53</v>
      </c>
      <c r="D405" s="40">
        <v>161901220795</v>
      </c>
      <c r="E405" s="41">
        <v>42578</v>
      </c>
      <c r="F405" s="41">
        <v>42608</v>
      </c>
      <c r="G405" s="2">
        <f t="shared" si="13"/>
        <v>-16</v>
      </c>
      <c r="H405" s="3">
        <f t="shared" si="12"/>
        <v>-424.48</v>
      </c>
    </row>
    <row r="406" spans="1:8">
      <c r="A406" s="41">
        <v>42592</v>
      </c>
      <c r="B406" s="32" t="s">
        <v>794</v>
      </c>
      <c r="C406" s="45">
        <v>21.61</v>
      </c>
      <c r="D406" s="40">
        <v>161901220797</v>
      </c>
      <c r="E406" s="41">
        <v>42578</v>
      </c>
      <c r="F406" s="41">
        <v>42608</v>
      </c>
      <c r="G406" s="2">
        <f t="shared" si="13"/>
        <v>-16</v>
      </c>
      <c r="H406" s="3">
        <f t="shared" si="12"/>
        <v>-345.76</v>
      </c>
    </row>
    <row r="407" spans="1:8">
      <c r="A407" s="41">
        <v>42592</v>
      </c>
      <c r="B407" s="32" t="s">
        <v>794</v>
      </c>
      <c r="C407" s="45">
        <v>26.69</v>
      </c>
      <c r="D407" s="40">
        <v>161901220799</v>
      </c>
      <c r="E407" s="41">
        <v>42578</v>
      </c>
      <c r="F407" s="41">
        <v>42608</v>
      </c>
      <c r="G407" s="2">
        <f t="shared" si="13"/>
        <v>-16</v>
      </c>
      <c r="H407" s="3">
        <f t="shared" si="12"/>
        <v>-427.04</v>
      </c>
    </row>
    <row r="408" spans="1:8">
      <c r="A408" s="41">
        <v>42592</v>
      </c>
      <c r="B408" s="32" t="s">
        <v>794</v>
      </c>
      <c r="C408" s="45">
        <v>2.7</v>
      </c>
      <c r="D408" s="40">
        <v>161901220801</v>
      </c>
      <c r="E408" s="41">
        <v>42578</v>
      </c>
      <c r="F408" s="41">
        <v>42608</v>
      </c>
      <c r="G408" s="2">
        <f t="shared" si="13"/>
        <v>-16</v>
      </c>
      <c r="H408" s="3">
        <f t="shared" si="12"/>
        <v>-43.2</v>
      </c>
    </row>
    <row r="409" spans="1:8">
      <c r="A409" s="41">
        <v>42592</v>
      </c>
      <c r="B409" s="32" t="s">
        <v>794</v>
      </c>
      <c r="C409" s="45">
        <v>2.7</v>
      </c>
      <c r="D409" s="40">
        <v>161901220802</v>
      </c>
      <c r="E409" s="41">
        <v>42578</v>
      </c>
      <c r="F409" s="41">
        <v>42608</v>
      </c>
      <c r="G409" s="2">
        <f t="shared" si="13"/>
        <v>-16</v>
      </c>
      <c r="H409" s="3">
        <f t="shared" si="12"/>
        <v>-43.2</v>
      </c>
    </row>
    <row r="410" spans="1:8">
      <c r="A410" s="41">
        <v>42592</v>
      </c>
      <c r="B410" s="32" t="s">
        <v>794</v>
      </c>
      <c r="C410" s="45">
        <v>26.53</v>
      </c>
      <c r="D410" s="40">
        <v>161901220803</v>
      </c>
      <c r="E410" s="41">
        <v>42578</v>
      </c>
      <c r="F410" s="41">
        <v>42608</v>
      </c>
      <c r="G410" s="2">
        <f t="shared" si="13"/>
        <v>-16</v>
      </c>
      <c r="H410" s="3">
        <f t="shared" si="12"/>
        <v>-424.48</v>
      </c>
    </row>
    <row r="411" spans="1:8">
      <c r="A411" s="41">
        <v>42592</v>
      </c>
      <c r="B411" s="32" t="s">
        <v>794</v>
      </c>
      <c r="C411" s="45">
        <v>351.46</v>
      </c>
      <c r="D411" s="40">
        <v>161901220804</v>
      </c>
      <c r="E411" s="41">
        <v>42578</v>
      </c>
      <c r="F411" s="41">
        <v>42608</v>
      </c>
      <c r="G411" s="2">
        <f t="shared" si="13"/>
        <v>-16</v>
      </c>
      <c r="H411" s="3">
        <f t="shared" si="12"/>
        <v>-5623.36</v>
      </c>
    </row>
    <row r="412" spans="1:8">
      <c r="A412" s="41">
        <v>42592</v>
      </c>
      <c r="B412" s="32" t="s">
        <v>794</v>
      </c>
      <c r="C412" s="45">
        <v>64.790000000000006</v>
      </c>
      <c r="D412" s="40">
        <v>161901220805</v>
      </c>
      <c r="E412" s="41">
        <v>42578</v>
      </c>
      <c r="F412" s="41">
        <v>42608</v>
      </c>
      <c r="G412" s="2">
        <f t="shared" si="13"/>
        <v>-16</v>
      </c>
      <c r="H412" s="3">
        <f t="shared" si="12"/>
        <v>-1036.6400000000001</v>
      </c>
    </row>
    <row r="413" spans="1:8">
      <c r="A413" s="41">
        <v>42592</v>
      </c>
      <c r="B413" s="32" t="s">
        <v>794</v>
      </c>
      <c r="C413" s="45">
        <v>144.30000000000001</v>
      </c>
      <c r="D413" s="40">
        <v>161901220806</v>
      </c>
      <c r="E413" s="41">
        <v>42578</v>
      </c>
      <c r="F413" s="41">
        <v>42608</v>
      </c>
      <c r="G413" s="2">
        <f t="shared" si="13"/>
        <v>-16</v>
      </c>
      <c r="H413" s="3">
        <f t="shared" si="12"/>
        <v>-2308.8000000000002</v>
      </c>
    </row>
    <row r="414" spans="1:8">
      <c r="A414" s="41">
        <v>42592</v>
      </c>
      <c r="B414" s="32" t="s">
        <v>794</v>
      </c>
      <c r="C414" s="45">
        <v>26.56</v>
      </c>
      <c r="D414" s="40">
        <v>161901220811</v>
      </c>
      <c r="E414" s="41">
        <v>42578</v>
      </c>
      <c r="F414" s="41">
        <v>42608</v>
      </c>
      <c r="G414" s="2">
        <f t="shared" si="13"/>
        <v>-16</v>
      </c>
      <c r="H414" s="3">
        <f t="shared" si="12"/>
        <v>-424.96</v>
      </c>
    </row>
    <row r="415" spans="1:8">
      <c r="A415" s="41">
        <v>42592</v>
      </c>
      <c r="B415" s="32" t="s">
        <v>794</v>
      </c>
      <c r="C415" s="45">
        <v>230.06</v>
      </c>
      <c r="D415" s="40">
        <v>161901220812</v>
      </c>
      <c r="E415" s="41">
        <v>42578</v>
      </c>
      <c r="F415" s="41">
        <v>42608</v>
      </c>
      <c r="G415" s="2">
        <f t="shared" si="13"/>
        <v>-16</v>
      </c>
      <c r="H415" s="3">
        <f t="shared" si="12"/>
        <v>-3680.96</v>
      </c>
    </row>
    <row r="416" spans="1:8">
      <c r="A416" s="41">
        <v>42592</v>
      </c>
      <c r="B416" s="32" t="s">
        <v>794</v>
      </c>
      <c r="C416" s="45">
        <v>26.53</v>
      </c>
      <c r="D416" s="40">
        <v>161901220813</v>
      </c>
      <c r="E416" s="41">
        <v>42578</v>
      </c>
      <c r="F416" s="41">
        <v>42608</v>
      </c>
      <c r="G416" s="2">
        <f t="shared" si="13"/>
        <v>-16</v>
      </c>
      <c r="H416" s="3">
        <f t="shared" si="12"/>
        <v>-424.48</v>
      </c>
    </row>
    <row r="417" spans="1:8">
      <c r="A417" s="41">
        <v>42592</v>
      </c>
      <c r="B417" s="32" t="s">
        <v>794</v>
      </c>
      <c r="C417" s="45">
        <v>125.91</v>
      </c>
      <c r="D417" s="40">
        <v>161901220814</v>
      </c>
      <c r="E417" s="41">
        <v>42578</v>
      </c>
      <c r="F417" s="41">
        <v>42608</v>
      </c>
      <c r="G417" s="2">
        <f t="shared" si="13"/>
        <v>-16</v>
      </c>
      <c r="H417" s="3">
        <f t="shared" si="12"/>
        <v>-2014.56</v>
      </c>
    </row>
    <row r="418" spans="1:8">
      <c r="A418" s="41">
        <v>42592</v>
      </c>
      <c r="B418" s="32" t="s">
        <v>794</v>
      </c>
      <c r="C418" s="45">
        <v>28.71</v>
      </c>
      <c r="D418" s="40">
        <v>161901220815</v>
      </c>
      <c r="E418" s="41">
        <v>42578</v>
      </c>
      <c r="F418" s="41">
        <v>42608</v>
      </c>
      <c r="G418" s="2">
        <f t="shared" si="13"/>
        <v>-16</v>
      </c>
      <c r="H418" s="3">
        <f t="shared" si="12"/>
        <v>-459.36</v>
      </c>
    </row>
    <row r="419" spans="1:8">
      <c r="A419" s="41">
        <v>42592</v>
      </c>
      <c r="B419" s="32" t="s">
        <v>794</v>
      </c>
      <c r="C419" s="45">
        <v>97.04</v>
      </c>
      <c r="D419" s="40">
        <v>161901220816</v>
      </c>
      <c r="E419" s="41">
        <v>42578</v>
      </c>
      <c r="F419" s="41">
        <v>42608</v>
      </c>
      <c r="G419" s="2">
        <f t="shared" si="13"/>
        <v>-16</v>
      </c>
      <c r="H419" s="3">
        <f t="shared" si="12"/>
        <v>-1552.64</v>
      </c>
    </row>
    <row r="420" spans="1:8">
      <c r="A420" s="41">
        <v>42592</v>
      </c>
      <c r="B420" s="32" t="s">
        <v>794</v>
      </c>
      <c r="C420" s="45">
        <v>54.41</v>
      </c>
      <c r="D420" s="40">
        <v>161901220817</v>
      </c>
      <c r="E420" s="41">
        <v>42578</v>
      </c>
      <c r="F420" s="41">
        <v>42608</v>
      </c>
      <c r="G420" s="2">
        <f t="shared" si="13"/>
        <v>-16</v>
      </c>
      <c r="H420" s="3">
        <f t="shared" si="12"/>
        <v>-870.56</v>
      </c>
    </row>
    <row r="421" spans="1:8">
      <c r="A421" s="41">
        <v>42592</v>
      </c>
      <c r="B421" s="32" t="s">
        <v>794</v>
      </c>
      <c r="C421" s="45">
        <v>270.70999999999998</v>
      </c>
      <c r="D421" s="40">
        <v>161901220818</v>
      </c>
      <c r="E421" s="41">
        <v>42578</v>
      </c>
      <c r="F421" s="41">
        <v>42608</v>
      </c>
      <c r="G421" s="2">
        <f t="shared" si="13"/>
        <v>-16</v>
      </c>
      <c r="H421" s="3">
        <f t="shared" si="12"/>
        <v>-4331.3599999999997</v>
      </c>
    </row>
    <row r="422" spans="1:8">
      <c r="A422" s="41">
        <v>42592</v>
      </c>
      <c r="B422" s="32" t="s">
        <v>794</v>
      </c>
      <c r="C422" s="45">
        <v>97.04</v>
      </c>
      <c r="D422" s="40">
        <v>161901220819</v>
      </c>
      <c r="E422" s="41">
        <v>42578</v>
      </c>
      <c r="F422" s="41">
        <v>42608</v>
      </c>
      <c r="G422" s="2">
        <f t="shared" si="13"/>
        <v>-16</v>
      </c>
      <c r="H422" s="3">
        <f t="shared" si="12"/>
        <v>-1552.64</v>
      </c>
    </row>
    <row r="423" spans="1:8">
      <c r="A423" s="41">
        <v>42592</v>
      </c>
      <c r="B423" s="32" t="s">
        <v>794</v>
      </c>
      <c r="C423" s="45">
        <v>104.65</v>
      </c>
      <c r="D423" s="40">
        <v>161901220820</v>
      </c>
      <c r="E423" s="41">
        <v>42578</v>
      </c>
      <c r="F423" s="41">
        <v>42608</v>
      </c>
      <c r="G423" s="2">
        <f t="shared" si="13"/>
        <v>-16</v>
      </c>
      <c r="H423" s="3">
        <f t="shared" si="12"/>
        <v>-1674.4</v>
      </c>
    </row>
    <row r="424" spans="1:8">
      <c r="A424" s="41">
        <v>42611</v>
      </c>
      <c r="B424" s="32" t="s">
        <v>61</v>
      </c>
      <c r="C424" s="45">
        <v>82.05</v>
      </c>
      <c r="D424" s="38" t="s">
        <v>934</v>
      </c>
      <c r="E424" s="41">
        <v>42528</v>
      </c>
      <c r="F424" s="41">
        <v>42612</v>
      </c>
      <c r="G424" s="2">
        <f t="shared" si="13"/>
        <v>-1</v>
      </c>
      <c r="H424" s="3">
        <f t="shared" si="12"/>
        <v>-82.05</v>
      </c>
    </row>
    <row r="425" spans="1:8">
      <c r="A425" s="41">
        <v>42611</v>
      </c>
      <c r="B425" s="32" t="s">
        <v>61</v>
      </c>
      <c r="C425" s="45">
        <v>67.41</v>
      </c>
      <c r="D425" s="38" t="s">
        <v>935</v>
      </c>
      <c r="E425" s="41">
        <v>42528</v>
      </c>
      <c r="F425" s="41">
        <v>42612</v>
      </c>
      <c r="G425" s="2">
        <f t="shared" si="13"/>
        <v>-1</v>
      </c>
      <c r="H425" s="3">
        <f t="shared" si="12"/>
        <v>-67.41</v>
      </c>
    </row>
    <row r="426" spans="1:8">
      <c r="A426" s="41">
        <v>42611</v>
      </c>
      <c r="B426" s="32" t="s">
        <v>61</v>
      </c>
      <c r="C426" s="45">
        <v>48.27</v>
      </c>
      <c r="D426" s="38" t="s">
        <v>936</v>
      </c>
      <c r="E426" s="41">
        <v>42528</v>
      </c>
      <c r="F426" s="41">
        <v>42612</v>
      </c>
      <c r="G426" s="2">
        <f t="shared" si="13"/>
        <v>-1</v>
      </c>
      <c r="H426" s="3">
        <f t="shared" si="12"/>
        <v>-48.27</v>
      </c>
    </row>
    <row r="427" spans="1:8">
      <c r="A427" s="41">
        <v>42611</v>
      </c>
      <c r="B427" s="32" t="s">
        <v>61</v>
      </c>
      <c r="C427" s="45">
        <v>36.6</v>
      </c>
      <c r="D427" s="38" t="s">
        <v>937</v>
      </c>
      <c r="E427" s="41">
        <v>42528</v>
      </c>
      <c r="F427" s="41">
        <v>42612</v>
      </c>
      <c r="G427" s="2">
        <f t="shared" si="13"/>
        <v>-1</v>
      </c>
      <c r="H427" s="3">
        <f t="shared" si="12"/>
        <v>-36.6</v>
      </c>
    </row>
    <row r="428" spans="1:8">
      <c r="A428" s="41">
        <v>42611</v>
      </c>
      <c r="B428" s="32" t="s">
        <v>61</v>
      </c>
      <c r="C428" s="45">
        <v>29</v>
      </c>
      <c r="D428" s="38" t="s">
        <v>938</v>
      </c>
      <c r="E428" s="41">
        <v>42528</v>
      </c>
      <c r="F428" s="41">
        <v>42612</v>
      </c>
      <c r="G428" s="2">
        <f t="shared" si="13"/>
        <v>-1</v>
      </c>
      <c r="H428" s="3">
        <f t="shared" si="12"/>
        <v>-29</v>
      </c>
    </row>
    <row r="429" spans="1:8">
      <c r="A429" s="41">
        <v>42611</v>
      </c>
      <c r="B429" s="32" t="s">
        <v>61</v>
      </c>
      <c r="C429" s="45">
        <v>86.57</v>
      </c>
      <c r="D429" s="38" t="s">
        <v>939</v>
      </c>
      <c r="E429" s="41">
        <v>42528</v>
      </c>
      <c r="F429" s="41">
        <v>42612</v>
      </c>
      <c r="G429" s="2">
        <f t="shared" si="13"/>
        <v>-1</v>
      </c>
      <c r="H429" s="3">
        <f t="shared" si="12"/>
        <v>-86.57</v>
      </c>
    </row>
    <row r="430" spans="1:8">
      <c r="A430" s="41">
        <v>42611</v>
      </c>
      <c r="B430" s="32" t="s">
        <v>61</v>
      </c>
      <c r="C430" s="45">
        <v>74.239999999999995</v>
      </c>
      <c r="D430" s="38" t="s">
        <v>940</v>
      </c>
      <c r="E430" s="41">
        <v>42528</v>
      </c>
      <c r="F430" s="41">
        <v>42612</v>
      </c>
      <c r="G430" s="2">
        <f t="shared" si="13"/>
        <v>-1</v>
      </c>
      <c r="H430" s="3">
        <f t="shared" si="12"/>
        <v>-74.239999999999995</v>
      </c>
    </row>
    <row r="431" spans="1:8">
      <c r="A431" s="41">
        <v>42611</v>
      </c>
      <c r="B431" s="32" t="s">
        <v>61</v>
      </c>
      <c r="C431" s="45">
        <v>19.489999999999998</v>
      </c>
      <c r="D431" s="38" t="s">
        <v>941</v>
      </c>
      <c r="E431" s="41">
        <v>42528</v>
      </c>
      <c r="F431" s="41">
        <v>42612</v>
      </c>
      <c r="G431" s="2">
        <f t="shared" si="13"/>
        <v>-1</v>
      </c>
      <c r="H431" s="3">
        <f t="shared" si="12"/>
        <v>-19.489999999999998</v>
      </c>
    </row>
    <row r="432" spans="1:8">
      <c r="A432" s="41">
        <v>42611</v>
      </c>
      <c r="B432" s="32" t="s">
        <v>61</v>
      </c>
      <c r="C432" s="45">
        <v>29.76</v>
      </c>
      <c r="D432" s="38" t="s">
        <v>942</v>
      </c>
      <c r="E432" s="41">
        <v>42528</v>
      </c>
      <c r="F432" s="41">
        <v>42612</v>
      </c>
      <c r="G432" s="2">
        <f t="shared" si="13"/>
        <v>-1</v>
      </c>
      <c r="H432" s="3">
        <f t="shared" si="12"/>
        <v>-29.76</v>
      </c>
    </row>
    <row r="433" spans="1:8">
      <c r="A433" s="41">
        <v>42611</v>
      </c>
      <c r="B433" s="32" t="s">
        <v>61</v>
      </c>
      <c r="C433" s="45">
        <v>67.739999999999995</v>
      </c>
      <c r="D433" s="38" t="s">
        <v>943</v>
      </c>
      <c r="E433" s="41">
        <v>42528</v>
      </c>
      <c r="F433" s="41">
        <v>42612</v>
      </c>
      <c r="G433" s="2">
        <f t="shared" si="13"/>
        <v>-1</v>
      </c>
      <c r="H433" s="3">
        <f t="shared" si="12"/>
        <v>-67.739999999999995</v>
      </c>
    </row>
    <row r="434" spans="1:8">
      <c r="A434" s="41">
        <v>42611</v>
      </c>
      <c r="B434" s="32" t="s">
        <v>61</v>
      </c>
      <c r="C434" s="45">
        <v>97.66</v>
      </c>
      <c r="D434" s="38" t="s">
        <v>944</v>
      </c>
      <c r="E434" s="41">
        <v>42528</v>
      </c>
      <c r="F434" s="41">
        <v>42612</v>
      </c>
      <c r="G434" s="2">
        <f t="shared" si="13"/>
        <v>-1</v>
      </c>
      <c r="H434" s="3">
        <f t="shared" si="12"/>
        <v>-97.66</v>
      </c>
    </row>
    <row r="435" spans="1:8">
      <c r="A435" s="41">
        <v>42611</v>
      </c>
      <c r="B435" s="32" t="s">
        <v>61</v>
      </c>
      <c r="C435" s="45">
        <v>74.760000000000005</v>
      </c>
      <c r="D435" s="38" t="s">
        <v>945</v>
      </c>
      <c r="E435" s="41">
        <v>42528</v>
      </c>
      <c r="F435" s="41">
        <v>42612</v>
      </c>
      <c r="G435" s="2">
        <f t="shared" si="13"/>
        <v>-1</v>
      </c>
      <c r="H435" s="3">
        <f t="shared" si="12"/>
        <v>-74.760000000000005</v>
      </c>
    </row>
    <row r="436" spans="1:8">
      <c r="A436" s="41">
        <v>42611</v>
      </c>
      <c r="B436" s="32" t="s">
        <v>61</v>
      </c>
      <c r="C436" s="45">
        <v>58.78</v>
      </c>
      <c r="D436" s="38" t="s">
        <v>946</v>
      </c>
      <c r="E436" s="41">
        <v>42528</v>
      </c>
      <c r="F436" s="41">
        <v>42612</v>
      </c>
      <c r="G436" s="2">
        <f t="shared" si="13"/>
        <v>-1</v>
      </c>
      <c r="H436" s="3">
        <f t="shared" si="12"/>
        <v>-58.78</v>
      </c>
    </row>
    <row r="437" spans="1:8">
      <c r="A437" s="41">
        <v>42611</v>
      </c>
      <c r="B437" s="32" t="s">
        <v>61</v>
      </c>
      <c r="C437" s="45">
        <v>139.27000000000001</v>
      </c>
      <c r="D437" s="38" t="s">
        <v>947</v>
      </c>
      <c r="E437" s="41">
        <v>42528</v>
      </c>
      <c r="F437" s="41">
        <v>42612</v>
      </c>
      <c r="G437" s="2">
        <f t="shared" si="13"/>
        <v>-1</v>
      </c>
      <c r="H437" s="3">
        <f t="shared" si="12"/>
        <v>-139.27000000000001</v>
      </c>
    </row>
    <row r="438" spans="1:8">
      <c r="A438" s="41">
        <v>42611</v>
      </c>
      <c r="B438" s="32" t="s">
        <v>61</v>
      </c>
      <c r="C438" s="45">
        <v>47.42</v>
      </c>
      <c r="D438" s="38" t="s">
        <v>948</v>
      </c>
      <c r="E438" s="41">
        <v>42528</v>
      </c>
      <c r="F438" s="41">
        <v>42612</v>
      </c>
      <c r="G438" s="2">
        <f t="shared" si="13"/>
        <v>-1</v>
      </c>
      <c r="H438" s="3">
        <f t="shared" si="12"/>
        <v>-47.42</v>
      </c>
    </row>
    <row r="439" spans="1:8">
      <c r="A439" s="41">
        <v>42611</v>
      </c>
      <c r="B439" s="32" t="s">
        <v>61</v>
      </c>
      <c r="C439" s="45">
        <v>62.31</v>
      </c>
      <c r="D439" s="38" t="s">
        <v>949</v>
      </c>
      <c r="E439" s="41">
        <v>42528</v>
      </c>
      <c r="F439" s="41">
        <v>42612</v>
      </c>
      <c r="G439" s="2">
        <v>-30</v>
      </c>
      <c r="H439" s="3">
        <f t="shared" si="12"/>
        <v>-1869.3000000000002</v>
      </c>
    </row>
    <row r="440" spans="1:8">
      <c r="A440" s="41">
        <v>42611</v>
      </c>
      <c r="B440" s="32" t="s">
        <v>61</v>
      </c>
      <c r="C440" s="45">
        <v>81.33</v>
      </c>
      <c r="D440" s="38" t="s">
        <v>950</v>
      </c>
      <c r="E440" s="41">
        <v>42528</v>
      </c>
      <c r="F440" s="41">
        <v>42612</v>
      </c>
      <c r="G440" s="2">
        <f t="shared" si="13"/>
        <v>-1</v>
      </c>
      <c r="H440" s="3">
        <f t="shared" si="12"/>
        <v>-81.33</v>
      </c>
    </row>
    <row r="441" spans="1:8">
      <c r="A441" s="41">
        <v>42611</v>
      </c>
      <c r="B441" s="32" t="s">
        <v>61</v>
      </c>
      <c r="C441" s="45">
        <v>82.07</v>
      </c>
      <c r="D441" s="38" t="s">
        <v>951</v>
      </c>
      <c r="E441" s="41">
        <v>42528</v>
      </c>
      <c r="F441" s="41">
        <v>42612</v>
      </c>
      <c r="G441" s="2">
        <f t="shared" si="13"/>
        <v>-1</v>
      </c>
      <c r="H441" s="3">
        <f t="shared" si="12"/>
        <v>-82.07</v>
      </c>
    </row>
    <row r="442" spans="1:8">
      <c r="A442" s="41">
        <v>42611</v>
      </c>
      <c r="B442" s="32" t="s">
        <v>61</v>
      </c>
      <c r="C442" s="45">
        <v>82.05</v>
      </c>
      <c r="D442" s="38" t="s">
        <v>952</v>
      </c>
      <c r="E442" s="41">
        <v>42528</v>
      </c>
      <c r="F442" s="41">
        <v>42612</v>
      </c>
      <c r="G442" s="2">
        <f t="shared" si="13"/>
        <v>-1</v>
      </c>
      <c r="H442" s="3">
        <f t="shared" si="12"/>
        <v>-82.05</v>
      </c>
    </row>
    <row r="443" spans="1:8">
      <c r="A443" s="41">
        <v>42611</v>
      </c>
      <c r="B443" s="32" t="s">
        <v>61</v>
      </c>
      <c r="C443" s="45">
        <v>78.34</v>
      </c>
      <c r="D443" s="38" t="s">
        <v>953</v>
      </c>
      <c r="E443" s="41">
        <v>42528</v>
      </c>
      <c r="F443" s="41">
        <v>42612</v>
      </c>
      <c r="G443" s="2">
        <f t="shared" si="13"/>
        <v>-1</v>
      </c>
      <c r="H443" s="3">
        <f t="shared" si="12"/>
        <v>-78.34</v>
      </c>
    </row>
    <row r="444" spans="1:8">
      <c r="A444" s="41">
        <v>42611</v>
      </c>
      <c r="B444" s="32" t="s">
        <v>61</v>
      </c>
      <c r="C444" s="45">
        <v>167.38</v>
      </c>
      <c r="D444" s="38" t="s">
        <v>954</v>
      </c>
      <c r="E444" s="41">
        <v>42528</v>
      </c>
      <c r="F444" s="41">
        <v>42612</v>
      </c>
      <c r="G444" s="2">
        <f>SUM(A444-F444)</f>
        <v>-1</v>
      </c>
      <c r="H444" s="3">
        <f t="shared" si="12"/>
        <v>-167.38</v>
      </c>
    </row>
    <row r="445" spans="1:8">
      <c r="A445" s="41">
        <v>42611</v>
      </c>
      <c r="B445" s="32" t="s">
        <v>61</v>
      </c>
      <c r="C445" s="45">
        <v>29.06</v>
      </c>
      <c r="D445" s="38" t="s">
        <v>955</v>
      </c>
      <c r="E445" s="41">
        <v>42528</v>
      </c>
      <c r="F445" s="41">
        <v>42612</v>
      </c>
      <c r="G445" s="2">
        <f t="shared" ref="G445:G508" si="14">SUM(A445-F445)</f>
        <v>-1</v>
      </c>
      <c r="H445" s="3">
        <f t="shared" si="12"/>
        <v>-29.06</v>
      </c>
    </row>
    <row r="446" spans="1:8">
      <c r="A446" s="41">
        <v>42611</v>
      </c>
      <c r="B446" s="32" t="s">
        <v>61</v>
      </c>
      <c r="C446" s="45">
        <v>59.21</v>
      </c>
      <c r="D446" s="38" t="s">
        <v>956</v>
      </c>
      <c r="E446" s="41">
        <v>42528</v>
      </c>
      <c r="F446" s="41">
        <v>42612</v>
      </c>
      <c r="G446" s="2">
        <f t="shared" si="14"/>
        <v>-1</v>
      </c>
      <c r="H446" s="3">
        <f t="shared" si="12"/>
        <v>-59.21</v>
      </c>
    </row>
    <row r="447" spans="1:8">
      <c r="A447" s="41">
        <v>42611</v>
      </c>
      <c r="B447" s="32" t="s">
        <v>61</v>
      </c>
      <c r="C447" s="45">
        <v>67.03</v>
      </c>
      <c r="D447" s="38" t="s">
        <v>957</v>
      </c>
      <c r="E447" s="41">
        <v>42528</v>
      </c>
      <c r="F447" s="41">
        <v>42612</v>
      </c>
      <c r="G447" s="2">
        <f t="shared" si="14"/>
        <v>-1</v>
      </c>
      <c r="H447" s="3">
        <f t="shared" si="12"/>
        <v>-67.03</v>
      </c>
    </row>
    <row r="448" spans="1:8">
      <c r="A448" s="41">
        <v>42611</v>
      </c>
      <c r="B448" s="32" t="s">
        <v>61</v>
      </c>
      <c r="C448" s="45">
        <v>29.02</v>
      </c>
      <c r="D448" s="38" t="s">
        <v>958</v>
      </c>
      <c r="E448" s="41">
        <v>42528</v>
      </c>
      <c r="F448" s="41">
        <v>42612</v>
      </c>
      <c r="G448" s="2">
        <f t="shared" si="14"/>
        <v>-1</v>
      </c>
      <c r="H448" s="3">
        <f t="shared" si="12"/>
        <v>-29.02</v>
      </c>
    </row>
    <row r="449" spans="1:8">
      <c r="A449" s="41">
        <v>42611</v>
      </c>
      <c r="B449" s="32" t="s">
        <v>61</v>
      </c>
      <c r="C449" s="45">
        <v>50.94</v>
      </c>
      <c r="D449" s="38" t="s">
        <v>959</v>
      </c>
      <c r="E449" s="41">
        <v>42528</v>
      </c>
      <c r="F449" s="41">
        <v>42612</v>
      </c>
      <c r="G449" s="2">
        <f t="shared" si="14"/>
        <v>-1</v>
      </c>
      <c r="H449" s="3">
        <f t="shared" si="12"/>
        <v>-50.94</v>
      </c>
    </row>
    <row r="450" spans="1:8">
      <c r="A450" s="41">
        <v>42611</v>
      </c>
      <c r="B450" s="32" t="s">
        <v>61</v>
      </c>
      <c r="C450" s="45">
        <v>178.36</v>
      </c>
      <c r="D450" s="38" t="s">
        <v>960</v>
      </c>
      <c r="E450" s="41">
        <v>42528</v>
      </c>
      <c r="F450" s="41">
        <v>42612</v>
      </c>
      <c r="G450" s="2">
        <f t="shared" si="14"/>
        <v>-1</v>
      </c>
      <c r="H450" s="3">
        <f t="shared" si="12"/>
        <v>-178.36</v>
      </c>
    </row>
    <row r="451" spans="1:8">
      <c r="A451" s="41">
        <v>42611</v>
      </c>
      <c r="B451" s="32" t="s">
        <v>61</v>
      </c>
      <c r="C451" s="45">
        <v>29.02</v>
      </c>
      <c r="D451" s="38" t="s">
        <v>961</v>
      </c>
      <c r="E451" s="41">
        <v>42528</v>
      </c>
      <c r="F451" s="41">
        <v>42612</v>
      </c>
      <c r="G451" s="2">
        <f t="shared" si="14"/>
        <v>-1</v>
      </c>
      <c r="H451" s="3">
        <f t="shared" si="12"/>
        <v>-29.02</v>
      </c>
    </row>
    <row r="452" spans="1:8">
      <c r="A452" s="41">
        <v>42611</v>
      </c>
      <c r="B452" s="32" t="s">
        <v>61</v>
      </c>
      <c r="C452" s="45">
        <v>79.72</v>
      </c>
      <c r="D452" s="38" t="s">
        <v>962</v>
      </c>
      <c r="E452" s="41">
        <v>42528</v>
      </c>
      <c r="F452" s="41">
        <v>42612</v>
      </c>
      <c r="G452" s="2">
        <f t="shared" si="14"/>
        <v>-1</v>
      </c>
      <c r="H452" s="3">
        <f t="shared" si="12"/>
        <v>-79.72</v>
      </c>
    </row>
    <row r="453" spans="1:8">
      <c r="A453" s="41">
        <v>42611</v>
      </c>
      <c r="B453" s="32" t="s">
        <v>61</v>
      </c>
      <c r="C453" s="45">
        <v>58.37</v>
      </c>
      <c r="D453" s="38" t="s">
        <v>963</v>
      </c>
      <c r="E453" s="41">
        <v>42528</v>
      </c>
      <c r="F453" s="41">
        <v>42612</v>
      </c>
      <c r="G453" s="2">
        <f t="shared" si="14"/>
        <v>-1</v>
      </c>
      <c r="H453" s="3">
        <f t="shared" si="12"/>
        <v>-58.37</v>
      </c>
    </row>
    <row r="454" spans="1:8">
      <c r="A454" s="41">
        <v>42611</v>
      </c>
      <c r="B454" s="32" t="s">
        <v>61</v>
      </c>
      <c r="C454" s="45">
        <v>36.75</v>
      </c>
      <c r="D454" s="38" t="s">
        <v>964</v>
      </c>
      <c r="E454" s="41">
        <v>42528</v>
      </c>
      <c r="F454" s="41">
        <v>42612</v>
      </c>
      <c r="G454" s="2">
        <f t="shared" si="14"/>
        <v>-1</v>
      </c>
      <c r="H454" s="3">
        <f t="shared" si="12"/>
        <v>-36.75</v>
      </c>
    </row>
    <row r="455" spans="1:8">
      <c r="A455" s="41">
        <v>42611</v>
      </c>
      <c r="B455" s="32" t="s">
        <v>61</v>
      </c>
      <c r="C455" s="45">
        <v>29.66</v>
      </c>
      <c r="D455" s="38" t="s">
        <v>965</v>
      </c>
      <c r="E455" s="41">
        <v>42528</v>
      </c>
      <c r="F455" s="41">
        <v>42612</v>
      </c>
      <c r="G455" s="2">
        <f t="shared" si="14"/>
        <v>-1</v>
      </c>
      <c r="H455" s="3">
        <f t="shared" si="12"/>
        <v>-29.66</v>
      </c>
    </row>
    <row r="456" spans="1:8">
      <c r="A456" s="41">
        <v>42611</v>
      </c>
      <c r="B456" s="32" t="s">
        <v>61</v>
      </c>
      <c r="C456" s="45">
        <v>16.97</v>
      </c>
      <c r="D456" s="38" t="s">
        <v>966</v>
      </c>
      <c r="E456" s="41">
        <v>42528</v>
      </c>
      <c r="F456" s="41">
        <v>42612</v>
      </c>
      <c r="G456" s="2">
        <f t="shared" si="14"/>
        <v>-1</v>
      </c>
      <c r="H456" s="3">
        <f t="shared" ref="H456:H519" si="15">SUM(G456*C456)</f>
        <v>-16.97</v>
      </c>
    </row>
    <row r="457" spans="1:8">
      <c r="A457" s="41">
        <v>42611</v>
      </c>
      <c r="B457" s="32" t="s">
        <v>61</v>
      </c>
      <c r="C457" s="45">
        <v>35.92</v>
      </c>
      <c r="D457" s="38" t="s">
        <v>967</v>
      </c>
      <c r="E457" s="41">
        <v>42528</v>
      </c>
      <c r="F457" s="41">
        <v>42612</v>
      </c>
      <c r="G457" s="2">
        <f t="shared" si="14"/>
        <v>-1</v>
      </c>
      <c r="H457" s="3">
        <f t="shared" si="15"/>
        <v>-35.92</v>
      </c>
    </row>
    <row r="458" spans="1:8">
      <c r="A458" s="41">
        <v>42611</v>
      </c>
      <c r="B458" s="32" t="s">
        <v>61</v>
      </c>
      <c r="C458" s="45">
        <v>35.47</v>
      </c>
      <c r="D458" s="38" t="s">
        <v>968</v>
      </c>
      <c r="E458" s="41">
        <v>42528</v>
      </c>
      <c r="F458" s="41">
        <v>42612</v>
      </c>
      <c r="G458" s="2">
        <f t="shared" si="14"/>
        <v>-1</v>
      </c>
      <c r="H458" s="3">
        <f t="shared" si="15"/>
        <v>-35.47</v>
      </c>
    </row>
    <row r="459" spans="1:8">
      <c r="A459" s="41">
        <v>42611</v>
      </c>
      <c r="B459" s="32" t="s">
        <v>61</v>
      </c>
      <c r="C459" s="45">
        <v>29.63</v>
      </c>
      <c r="D459" s="38" t="s">
        <v>969</v>
      </c>
      <c r="E459" s="41">
        <v>42528</v>
      </c>
      <c r="F459" s="41">
        <v>42612</v>
      </c>
      <c r="G459" s="2">
        <f t="shared" si="14"/>
        <v>-1</v>
      </c>
      <c r="H459" s="3">
        <f t="shared" si="15"/>
        <v>-29.63</v>
      </c>
    </row>
    <row r="460" spans="1:8">
      <c r="A460" s="41">
        <v>42611</v>
      </c>
      <c r="B460" s="32" t="s">
        <v>61</v>
      </c>
      <c r="C460" s="45">
        <v>19.489999999999998</v>
      </c>
      <c r="D460" s="38" t="s">
        <v>970</v>
      </c>
      <c r="E460" s="41">
        <v>42528</v>
      </c>
      <c r="F460" s="41">
        <v>42612</v>
      </c>
      <c r="G460" s="2">
        <f t="shared" si="14"/>
        <v>-1</v>
      </c>
      <c r="H460" s="3">
        <f t="shared" si="15"/>
        <v>-19.489999999999998</v>
      </c>
    </row>
    <row r="461" spans="1:8">
      <c r="A461" s="41">
        <v>42611</v>
      </c>
      <c r="B461" s="32" t="s">
        <v>61</v>
      </c>
      <c r="C461" s="45">
        <v>82.05</v>
      </c>
      <c r="D461" s="38" t="s">
        <v>971</v>
      </c>
      <c r="E461" s="41">
        <v>42528</v>
      </c>
      <c r="F461" s="41">
        <v>42612</v>
      </c>
      <c r="G461" s="2">
        <f t="shared" si="14"/>
        <v>-1</v>
      </c>
      <c r="H461" s="3">
        <f t="shared" si="15"/>
        <v>-82.05</v>
      </c>
    </row>
    <row r="462" spans="1:8">
      <c r="A462" s="41">
        <v>42611</v>
      </c>
      <c r="B462" s="32" t="s">
        <v>61</v>
      </c>
      <c r="C462" s="45">
        <v>19.899999999999999</v>
      </c>
      <c r="D462" s="38" t="s">
        <v>972</v>
      </c>
      <c r="E462" s="41">
        <v>42528</v>
      </c>
      <c r="F462" s="41">
        <v>42612</v>
      </c>
      <c r="G462" s="2">
        <f t="shared" si="14"/>
        <v>-1</v>
      </c>
      <c r="H462" s="3">
        <f t="shared" si="15"/>
        <v>-19.899999999999999</v>
      </c>
    </row>
    <row r="463" spans="1:8">
      <c r="A463" s="41">
        <v>42611</v>
      </c>
      <c r="B463" s="32" t="s">
        <v>61</v>
      </c>
      <c r="C463" s="45">
        <v>29.02</v>
      </c>
      <c r="D463" s="38" t="s">
        <v>973</v>
      </c>
      <c r="E463" s="41">
        <v>42528</v>
      </c>
      <c r="F463" s="41">
        <v>42612</v>
      </c>
      <c r="G463" s="2">
        <f t="shared" si="14"/>
        <v>-1</v>
      </c>
      <c r="H463" s="3">
        <f t="shared" si="15"/>
        <v>-29.02</v>
      </c>
    </row>
    <row r="464" spans="1:8">
      <c r="A464" s="41">
        <v>42611</v>
      </c>
      <c r="B464" s="32" t="s">
        <v>61</v>
      </c>
      <c r="C464" s="45">
        <v>19.489999999999998</v>
      </c>
      <c r="D464" s="38" t="s">
        <v>974</v>
      </c>
      <c r="E464" s="41">
        <v>42528</v>
      </c>
      <c r="F464" s="41">
        <v>42612</v>
      </c>
      <c r="G464" s="2">
        <f t="shared" si="14"/>
        <v>-1</v>
      </c>
      <c r="H464" s="3">
        <f t="shared" si="15"/>
        <v>-19.489999999999998</v>
      </c>
    </row>
    <row r="465" spans="1:8">
      <c r="A465" s="41">
        <v>42611</v>
      </c>
      <c r="B465" s="32" t="s">
        <v>61</v>
      </c>
      <c r="C465" s="45">
        <v>29.02</v>
      </c>
      <c r="D465" s="38" t="s">
        <v>975</v>
      </c>
      <c r="E465" s="41">
        <v>42528</v>
      </c>
      <c r="F465" s="41">
        <v>42612</v>
      </c>
      <c r="G465" s="2">
        <f t="shared" si="14"/>
        <v>-1</v>
      </c>
      <c r="H465" s="3">
        <f t="shared" si="15"/>
        <v>-29.02</v>
      </c>
    </row>
    <row r="466" spans="1:8">
      <c r="A466" s="41">
        <v>42611</v>
      </c>
      <c r="B466" s="32" t="s">
        <v>61</v>
      </c>
      <c r="C466" s="45">
        <v>41.17</v>
      </c>
      <c r="D466" s="38" t="s">
        <v>976</v>
      </c>
      <c r="E466" s="41">
        <v>42528</v>
      </c>
      <c r="F466" s="41">
        <v>42612</v>
      </c>
      <c r="G466" s="2">
        <f t="shared" si="14"/>
        <v>-1</v>
      </c>
      <c r="H466" s="3">
        <f t="shared" si="15"/>
        <v>-41.17</v>
      </c>
    </row>
    <row r="467" spans="1:8">
      <c r="A467" s="41">
        <v>42611</v>
      </c>
      <c r="B467" s="32" t="s">
        <v>61</v>
      </c>
      <c r="C467" s="45">
        <v>29.63</v>
      </c>
      <c r="D467" s="38" t="s">
        <v>977</v>
      </c>
      <c r="E467" s="41">
        <v>42528</v>
      </c>
      <c r="F467" s="41">
        <v>42612</v>
      </c>
      <c r="G467" s="2">
        <f t="shared" si="14"/>
        <v>-1</v>
      </c>
      <c r="H467" s="3">
        <f t="shared" si="15"/>
        <v>-29.63</v>
      </c>
    </row>
    <row r="468" spans="1:8">
      <c r="A468" s="41">
        <v>42611</v>
      </c>
      <c r="B468" s="32" t="s">
        <v>61</v>
      </c>
      <c r="C468" s="45">
        <v>22.09</v>
      </c>
      <c r="D468" s="38" t="s">
        <v>978</v>
      </c>
      <c r="E468" s="41">
        <v>42528</v>
      </c>
      <c r="F468" s="41">
        <v>42612</v>
      </c>
      <c r="G468" s="2">
        <f t="shared" si="14"/>
        <v>-1</v>
      </c>
      <c r="H468" s="3">
        <f t="shared" si="15"/>
        <v>-22.09</v>
      </c>
    </row>
    <row r="469" spans="1:8">
      <c r="A469" s="41">
        <v>42611</v>
      </c>
      <c r="B469" s="32" t="s">
        <v>61</v>
      </c>
      <c r="C469" s="45">
        <v>19.489999999999998</v>
      </c>
      <c r="D469" s="38" t="s">
        <v>979</v>
      </c>
      <c r="E469" s="41">
        <v>42528</v>
      </c>
      <c r="F469" s="41">
        <v>42612</v>
      </c>
      <c r="G469" s="2">
        <f t="shared" si="14"/>
        <v>-1</v>
      </c>
      <c r="H469" s="3">
        <f t="shared" si="15"/>
        <v>-19.489999999999998</v>
      </c>
    </row>
    <row r="470" spans="1:8">
      <c r="A470" s="41">
        <v>42611</v>
      </c>
      <c r="B470" s="32" t="s">
        <v>61</v>
      </c>
      <c r="C470" s="45">
        <v>19.489999999999998</v>
      </c>
      <c r="D470" s="38" t="s">
        <v>980</v>
      </c>
      <c r="E470" s="41">
        <v>42528</v>
      </c>
      <c r="F470" s="41">
        <v>42612</v>
      </c>
      <c r="G470" s="2">
        <f t="shared" si="14"/>
        <v>-1</v>
      </c>
      <c r="H470" s="3">
        <f t="shared" si="15"/>
        <v>-19.489999999999998</v>
      </c>
    </row>
    <row r="471" spans="1:8">
      <c r="A471" s="41">
        <v>42611</v>
      </c>
      <c r="B471" s="32" t="s">
        <v>61</v>
      </c>
      <c r="C471" s="45">
        <v>19.48</v>
      </c>
      <c r="D471" s="38" t="s">
        <v>981</v>
      </c>
      <c r="E471" s="41">
        <v>42528</v>
      </c>
      <c r="F471" s="41">
        <v>42612</v>
      </c>
      <c r="G471" s="2">
        <f t="shared" si="14"/>
        <v>-1</v>
      </c>
      <c r="H471" s="3">
        <f t="shared" si="15"/>
        <v>-19.48</v>
      </c>
    </row>
    <row r="472" spans="1:8">
      <c r="A472" s="41">
        <v>42611</v>
      </c>
      <c r="B472" s="32" t="s">
        <v>61</v>
      </c>
      <c r="C472" s="45">
        <v>29.65</v>
      </c>
      <c r="D472" s="38" t="s">
        <v>982</v>
      </c>
      <c r="E472" s="41">
        <v>42528</v>
      </c>
      <c r="F472" s="41">
        <v>42612</v>
      </c>
      <c r="G472" s="2">
        <f t="shared" si="14"/>
        <v>-1</v>
      </c>
      <c r="H472" s="3">
        <f t="shared" si="15"/>
        <v>-29.65</v>
      </c>
    </row>
    <row r="473" spans="1:8">
      <c r="A473" s="41">
        <v>42611</v>
      </c>
      <c r="B473" s="32" t="s">
        <v>61</v>
      </c>
      <c r="C473" s="45">
        <v>29.02</v>
      </c>
      <c r="D473" s="38" t="s">
        <v>983</v>
      </c>
      <c r="E473" s="41">
        <v>42528</v>
      </c>
      <c r="F473" s="41">
        <v>42612</v>
      </c>
      <c r="G473" s="2">
        <f t="shared" si="14"/>
        <v>-1</v>
      </c>
      <c r="H473" s="3">
        <f t="shared" si="15"/>
        <v>-29.02</v>
      </c>
    </row>
    <row r="474" spans="1:8">
      <c r="A474" s="41">
        <v>42611</v>
      </c>
      <c r="B474" s="32" t="s">
        <v>61</v>
      </c>
      <c r="C474" s="45">
        <v>4.12</v>
      </c>
      <c r="D474" s="38" t="s">
        <v>984</v>
      </c>
      <c r="E474" s="41">
        <v>42571</v>
      </c>
      <c r="F474" s="41">
        <v>42612</v>
      </c>
      <c r="G474" s="2">
        <f t="shared" si="14"/>
        <v>-1</v>
      </c>
      <c r="H474" s="3">
        <f t="shared" si="15"/>
        <v>-4.12</v>
      </c>
    </row>
    <row r="475" spans="1:8">
      <c r="A475" s="41">
        <v>42611</v>
      </c>
      <c r="B475" s="32" t="s">
        <v>61</v>
      </c>
      <c r="C475" s="45">
        <v>2.91</v>
      </c>
      <c r="D475" s="38" t="s">
        <v>985</v>
      </c>
      <c r="E475" s="41">
        <v>42541</v>
      </c>
      <c r="F475" s="41">
        <v>42612</v>
      </c>
      <c r="G475" s="2">
        <f t="shared" si="14"/>
        <v>-1</v>
      </c>
      <c r="H475" s="3">
        <f t="shared" si="15"/>
        <v>-2.91</v>
      </c>
    </row>
    <row r="476" spans="1:8">
      <c r="A476" s="41">
        <v>42611</v>
      </c>
      <c r="B476" s="32" t="s">
        <v>61</v>
      </c>
      <c r="C476" s="45">
        <v>189.75</v>
      </c>
      <c r="D476" s="38" t="s">
        <v>986</v>
      </c>
      <c r="E476" s="41">
        <v>42528</v>
      </c>
      <c r="F476" s="41">
        <v>42612</v>
      </c>
      <c r="G476" s="2">
        <f t="shared" si="14"/>
        <v>-1</v>
      </c>
      <c r="H476" s="3">
        <f t="shared" si="15"/>
        <v>-189.75</v>
      </c>
    </row>
    <row r="477" spans="1:8">
      <c r="A477" s="41">
        <v>42628</v>
      </c>
      <c r="B477" s="32" t="s">
        <v>61</v>
      </c>
      <c r="C477" s="45">
        <v>58.58</v>
      </c>
      <c r="D477" s="38" t="s">
        <v>987</v>
      </c>
      <c r="E477" s="41">
        <v>42528</v>
      </c>
      <c r="F477" s="41">
        <v>42612</v>
      </c>
      <c r="G477" s="2">
        <f t="shared" si="14"/>
        <v>16</v>
      </c>
      <c r="H477" s="3">
        <f t="shared" si="15"/>
        <v>937.28</v>
      </c>
    </row>
    <row r="478" spans="1:8">
      <c r="A478" s="41">
        <v>42611</v>
      </c>
      <c r="B478" s="32" t="s">
        <v>61</v>
      </c>
      <c r="C478" s="45">
        <v>58.85</v>
      </c>
      <c r="D478" s="38" t="s">
        <v>988</v>
      </c>
      <c r="E478" s="41">
        <v>42528</v>
      </c>
      <c r="F478" s="41">
        <v>42612</v>
      </c>
      <c r="G478" s="2">
        <f t="shared" si="14"/>
        <v>-1</v>
      </c>
      <c r="H478" s="3">
        <f t="shared" si="15"/>
        <v>-58.85</v>
      </c>
    </row>
    <row r="479" spans="1:8">
      <c r="A479" s="41">
        <v>42611</v>
      </c>
      <c r="B479" s="32" t="s">
        <v>61</v>
      </c>
      <c r="C479" s="45">
        <v>68.599999999999994</v>
      </c>
      <c r="D479" s="38" t="s">
        <v>989</v>
      </c>
      <c r="E479" s="41">
        <v>42528</v>
      </c>
      <c r="F479" s="41">
        <v>42612</v>
      </c>
      <c r="G479" s="2">
        <f t="shared" si="14"/>
        <v>-1</v>
      </c>
      <c r="H479" s="3">
        <f t="shared" si="15"/>
        <v>-68.599999999999994</v>
      </c>
    </row>
    <row r="480" spans="1:8">
      <c r="A480" s="41">
        <v>42611</v>
      </c>
      <c r="B480" s="32" t="s">
        <v>61</v>
      </c>
      <c r="C480" s="45">
        <v>53.34</v>
      </c>
      <c r="D480" s="38" t="s">
        <v>990</v>
      </c>
      <c r="E480" s="41">
        <v>42528</v>
      </c>
      <c r="F480" s="41">
        <v>42612</v>
      </c>
      <c r="G480" s="2">
        <f t="shared" si="14"/>
        <v>-1</v>
      </c>
      <c r="H480" s="3">
        <f t="shared" si="15"/>
        <v>-53.34</v>
      </c>
    </row>
    <row r="481" spans="1:8">
      <c r="A481" s="41">
        <v>42611</v>
      </c>
      <c r="B481" s="32" t="s">
        <v>61</v>
      </c>
      <c r="C481" s="45">
        <v>29.63</v>
      </c>
      <c r="D481" s="38" t="s">
        <v>991</v>
      </c>
      <c r="E481" s="41">
        <v>42528</v>
      </c>
      <c r="F481" s="41">
        <v>42612</v>
      </c>
      <c r="G481" s="2">
        <f t="shared" si="14"/>
        <v>-1</v>
      </c>
      <c r="H481" s="3">
        <f t="shared" si="15"/>
        <v>-29.63</v>
      </c>
    </row>
    <row r="482" spans="1:8">
      <c r="A482" s="41">
        <v>42611</v>
      </c>
      <c r="B482" s="32" t="s">
        <v>61</v>
      </c>
      <c r="C482" s="45">
        <v>29.69</v>
      </c>
      <c r="D482" s="38">
        <v>8700385493</v>
      </c>
      <c r="E482" s="41">
        <v>42528</v>
      </c>
      <c r="F482" s="41">
        <v>42612</v>
      </c>
      <c r="G482" s="2">
        <f t="shared" si="14"/>
        <v>-1</v>
      </c>
      <c r="H482" s="3">
        <f t="shared" si="15"/>
        <v>-29.69</v>
      </c>
    </row>
    <row r="483" spans="1:8">
      <c r="A483" s="41">
        <v>42611</v>
      </c>
      <c r="B483" s="32" t="s">
        <v>61</v>
      </c>
      <c r="C483" s="45">
        <v>82.05</v>
      </c>
      <c r="D483" s="38" t="s">
        <v>992</v>
      </c>
      <c r="E483" s="41">
        <v>42528</v>
      </c>
      <c r="F483" s="41">
        <v>42612</v>
      </c>
      <c r="G483" s="2">
        <f t="shared" si="14"/>
        <v>-1</v>
      </c>
      <c r="H483" s="3">
        <f t="shared" si="15"/>
        <v>-82.05</v>
      </c>
    </row>
    <row r="484" spans="1:8">
      <c r="A484" s="41">
        <v>42611</v>
      </c>
      <c r="B484" s="32" t="s">
        <v>61</v>
      </c>
      <c r="C484" s="45">
        <v>215.46</v>
      </c>
      <c r="D484" s="38" t="s">
        <v>993</v>
      </c>
      <c r="E484" s="41">
        <v>42528</v>
      </c>
      <c r="F484" s="41">
        <v>42612</v>
      </c>
      <c r="G484" s="2">
        <f t="shared" si="14"/>
        <v>-1</v>
      </c>
      <c r="H484" s="3">
        <f t="shared" si="15"/>
        <v>-215.46</v>
      </c>
    </row>
    <row r="485" spans="1:8">
      <c r="A485" s="41">
        <v>42611</v>
      </c>
      <c r="B485" s="32" t="s">
        <v>61</v>
      </c>
      <c r="C485" s="45">
        <v>341.82</v>
      </c>
      <c r="D485" s="38" t="s">
        <v>994</v>
      </c>
      <c r="E485" s="41">
        <v>42528</v>
      </c>
      <c r="F485" s="41">
        <v>42612</v>
      </c>
      <c r="G485" s="2">
        <f t="shared" si="14"/>
        <v>-1</v>
      </c>
      <c r="H485" s="3">
        <f t="shared" si="15"/>
        <v>-341.82</v>
      </c>
    </row>
    <row r="486" spans="1:8">
      <c r="A486" s="41">
        <v>42611</v>
      </c>
      <c r="B486" s="32" t="s">
        <v>61</v>
      </c>
      <c r="C486" s="45">
        <v>97.58</v>
      </c>
      <c r="D486" s="38" t="s">
        <v>995</v>
      </c>
      <c r="E486" s="41">
        <v>42528</v>
      </c>
      <c r="F486" s="41">
        <v>42612</v>
      </c>
      <c r="G486" s="2">
        <f t="shared" si="14"/>
        <v>-1</v>
      </c>
      <c r="H486" s="3">
        <f t="shared" si="15"/>
        <v>-97.58</v>
      </c>
    </row>
    <row r="487" spans="1:8">
      <c r="A487" s="41">
        <v>42611</v>
      </c>
      <c r="B487" s="32" t="s">
        <v>61</v>
      </c>
      <c r="C487" s="45">
        <v>95.34</v>
      </c>
      <c r="D487" s="38" t="s">
        <v>996</v>
      </c>
      <c r="E487" s="41">
        <v>42528</v>
      </c>
      <c r="F487" s="41">
        <v>42612</v>
      </c>
      <c r="G487" s="2">
        <f t="shared" si="14"/>
        <v>-1</v>
      </c>
      <c r="H487" s="3">
        <f t="shared" si="15"/>
        <v>-95.34</v>
      </c>
    </row>
    <row r="488" spans="1:8">
      <c r="A488" s="41">
        <v>42611</v>
      </c>
      <c r="B488" s="32" t="s">
        <v>61</v>
      </c>
      <c r="C488" s="45">
        <v>193.47</v>
      </c>
      <c r="D488" s="38" t="s">
        <v>997</v>
      </c>
      <c r="E488" s="41">
        <v>42528</v>
      </c>
      <c r="F488" s="41">
        <v>42612</v>
      </c>
      <c r="G488" s="2">
        <f t="shared" si="14"/>
        <v>-1</v>
      </c>
      <c r="H488" s="3">
        <f t="shared" si="15"/>
        <v>-193.47</v>
      </c>
    </row>
    <row r="489" spans="1:8">
      <c r="A489" s="41">
        <v>42611</v>
      </c>
      <c r="B489" s="32" t="s">
        <v>61</v>
      </c>
      <c r="C489" s="45">
        <v>30.55</v>
      </c>
      <c r="D489" s="38" t="s">
        <v>998</v>
      </c>
      <c r="E489" s="41">
        <v>42528</v>
      </c>
      <c r="F489" s="41">
        <v>42612</v>
      </c>
      <c r="G489" s="2">
        <f t="shared" si="14"/>
        <v>-1</v>
      </c>
      <c r="H489" s="3">
        <f t="shared" si="15"/>
        <v>-30.55</v>
      </c>
    </row>
    <row r="490" spans="1:8">
      <c r="A490" s="41">
        <v>42611</v>
      </c>
      <c r="B490" s="32" t="s">
        <v>61</v>
      </c>
      <c r="C490" s="45">
        <v>62.67</v>
      </c>
      <c r="D490" s="38" t="s">
        <v>999</v>
      </c>
      <c r="E490" s="41">
        <v>42528</v>
      </c>
      <c r="F490" s="41">
        <v>42612</v>
      </c>
      <c r="G490" s="2">
        <f t="shared" si="14"/>
        <v>-1</v>
      </c>
      <c r="H490" s="3">
        <f t="shared" si="15"/>
        <v>-62.67</v>
      </c>
    </row>
    <row r="491" spans="1:8">
      <c r="A491" s="41">
        <v>42611</v>
      </c>
      <c r="B491" s="32" t="s">
        <v>61</v>
      </c>
      <c r="C491" s="45">
        <v>245.56</v>
      </c>
      <c r="D491" s="38" t="s">
        <v>1000</v>
      </c>
      <c r="E491" s="41">
        <v>42528</v>
      </c>
      <c r="F491" s="41">
        <v>42612</v>
      </c>
      <c r="G491" s="2">
        <f t="shared" si="14"/>
        <v>-1</v>
      </c>
      <c r="H491" s="3">
        <f t="shared" si="15"/>
        <v>-245.56</v>
      </c>
    </row>
    <row r="492" spans="1:8">
      <c r="A492" s="41">
        <v>42611</v>
      </c>
      <c r="B492" s="32" t="s">
        <v>61</v>
      </c>
      <c r="C492" s="45">
        <v>33.74</v>
      </c>
      <c r="D492" s="38" t="s">
        <v>1001</v>
      </c>
      <c r="E492" s="41">
        <v>42528</v>
      </c>
      <c r="F492" s="41">
        <v>42612</v>
      </c>
      <c r="G492" s="2">
        <f t="shared" si="14"/>
        <v>-1</v>
      </c>
      <c r="H492" s="3">
        <f t="shared" si="15"/>
        <v>-33.74</v>
      </c>
    </row>
    <row r="493" spans="1:8">
      <c r="A493" s="41">
        <v>42611</v>
      </c>
      <c r="B493" s="32" t="s">
        <v>61</v>
      </c>
      <c r="C493" s="45">
        <v>51.19</v>
      </c>
      <c r="D493" s="38" t="s">
        <v>1002</v>
      </c>
      <c r="E493" s="41">
        <v>42528</v>
      </c>
      <c r="F493" s="41">
        <v>42612</v>
      </c>
      <c r="G493" s="2">
        <f t="shared" si="14"/>
        <v>-1</v>
      </c>
      <c r="H493" s="3">
        <f t="shared" si="15"/>
        <v>-51.19</v>
      </c>
    </row>
    <row r="494" spans="1:8">
      <c r="A494" s="41">
        <v>42605</v>
      </c>
      <c r="B494" s="32" t="s">
        <v>837</v>
      </c>
      <c r="C494" s="45">
        <v>5700</v>
      </c>
      <c r="D494" s="38" t="s">
        <v>571</v>
      </c>
      <c r="E494" s="41">
        <v>42572</v>
      </c>
      <c r="F494" s="41">
        <v>42608</v>
      </c>
      <c r="G494" s="2">
        <f t="shared" si="14"/>
        <v>-3</v>
      </c>
      <c r="H494" s="3">
        <f t="shared" si="15"/>
        <v>-17100</v>
      </c>
    </row>
    <row r="495" spans="1:8">
      <c r="A495" s="41">
        <v>42605</v>
      </c>
      <c r="B495" s="32" t="s">
        <v>838</v>
      </c>
      <c r="C495" s="45">
        <v>1500</v>
      </c>
      <c r="D495" s="38" t="s">
        <v>1003</v>
      </c>
      <c r="E495" s="41">
        <v>42572</v>
      </c>
      <c r="F495" s="41">
        <v>42608</v>
      </c>
      <c r="G495" s="2">
        <f t="shared" si="14"/>
        <v>-3</v>
      </c>
      <c r="H495" s="3">
        <f t="shared" si="15"/>
        <v>-4500</v>
      </c>
    </row>
    <row r="496" spans="1:8">
      <c r="A496" s="41">
        <v>42622</v>
      </c>
      <c r="B496" s="32" t="s">
        <v>186</v>
      </c>
      <c r="C496" s="45">
        <v>2049.19</v>
      </c>
      <c r="D496" s="38" t="s">
        <v>315</v>
      </c>
      <c r="E496" s="41">
        <v>42583</v>
      </c>
      <c r="F496" s="41">
        <v>42614</v>
      </c>
      <c r="G496" s="2">
        <f t="shared" si="14"/>
        <v>8</v>
      </c>
      <c r="H496" s="3">
        <f t="shared" si="15"/>
        <v>16393.52</v>
      </c>
    </row>
    <row r="497" spans="1:8">
      <c r="A497" s="41">
        <v>42622</v>
      </c>
      <c r="B497" s="32" t="s">
        <v>186</v>
      </c>
      <c r="C497" s="45">
        <v>4545.46</v>
      </c>
      <c r="D497" s="38" t="s">
        <v>571</v>
      </c>
      <c r="E497" s="41">
        <v>42583</v>
      </c>
      <c r="F497" s="41">
        <v>42614</v>
      </c>
      <c r="G497" s="2">
        <f t="shared" si="14"/>
        <v>8</v>
      </c>
      <c r="H497" s="3">
        <f t="shared" si="15"/>
        <v>36363.68</v>
      </c>
    </row>
    <row r="498" spans="1:8">
      <c r="A498" s="41">
        <v>42622</v>
      </c>
      <c r="B498" s="32" t="s">
        <v>186</v>
      </c>
      <c r="C498" s="45">
        <v>1818.19</v>
      </c>
      <c r="D498" s="38" t="s">
        <v>654</v>
      </c>
      <c r="E498" s="41">
        <v>42583</v>
      </c>
      <c r="F498" s="41">
        <v>42614</v>
      </c>
      <c r="G498" s="2">
        <f t="shared" si="14"/>
        <v>8</v>
      </c>
      <c r="H498" s="3">
        <f t="shared" si="15"/>
        <v>14545.52</v>
      </c>
    </row>
    <row r="499" spans="1:8">
      <c r="A499" s="41">
        <v>42622</v>
      </c>
      <c r="B499" s="32" t="s">
        <v>186</v>
      </c>
      <c r="C499" s="45">
        <v>2049.19</v>
      </c>
      <c r="D499" s="38" t="s">
        <v>649</v>
      </c>
      <c r="E499" s="41">
        <v>42583</v>
      </c>
      <c r="F499" s="41">
        <v>42614</v>
      </c>
      <c r="G499" s="2">
        <f t="shared" si="14"/>
        <v>8</v>
      </c>
      <c r="H499" s="3">
        <f t="shared" si="15"/>
        <v>16393.52</v>
      </c>
    </row>
    <row r="500" spans="1:8">
      <c r="A500" s="41">
        <v>42605</v>
      </c>
      <c r="B500" s="32" t="s">
        <v>17</v>
      </c>
      <c r="C500" s="45">
        <v>56052.5</v>
      </c>
      <c r="D500" s="38" t="s">
        <v>1004</v>
      </c>
      <c r="E500" s="41">
        <v>42443</v>
      </c>
      <c r="F500" s="41">
        <v>42474</v>
      </c>
      <c r="G500" s="2">
        <f t="shared" si="14"/>
        <v>131</v>
      </c>
      <c r="H500" s="3">
        <f t="shared" si="15"/>
        <v>7342877.5</v>
      </c>
    </row>
    <row r="501" spans="1:8">
      <c r="A501" s="41">
        <v>42611</v>
      </c>
      <c r="B501" s="32" t="s">
        <v>20</v>
      </c>
      <c r="C501" s="45">
        <v>542.9</v>
      </c>
      <c r="D501" s="38">
        <v>4700877768</v>
      </c>
      <c r="E501" s="41">
        <v>42562</v>
      </c>
      <c r="F501" s="41">
        <v>42605</v>
      </c>
      <c r="G501" s="2">
        <f t="shared" si="14"/>
        <v>6</v>
      </c>
      <c r="H501" s="3">
        <f t="shared" si="15"/>
        <v>3257.3999999999996</v>
      </c>
    </row>
    <row r="502" spans="1:8">
      <c r="A502" s="41">
        <v>42611</v>
      </c>
      <c r="B502" s="32" t="s">
        <v>20</v>
      </c>
      <c r="C502" s="45">
        <v>555.16</v>
      </c>
      <c r="D502" s="38">
        <v>4700877767</v>
      </c>
      <c r="E502" s="41">
        <v>42562</v>
      </c>
      <c r="F502" s="41">
        <v>42605</v>
      </c>
      <c r="G502" s="2">
        <f t="shared" si="14"/>
        <v>6</v>
      </c>
      <c r="H502" s="3">
        <f t="shared" si="15"/>
        <v>3330.96</v>
      </c>
    </row>
    <row r="503" spans="1:8">
      <c r="A503" s="41">
        <v>42611</v>
      </c>
      <c r="B503" s="32" t="s">
        <v>20</v>
      </c>
      <c r="C503" s="45">
        <v>89.84</v>
      </c>
      <c r="D503" s="38">
        <v>4700877766</v>
      </c>
      <c r="E503" s="41">
        <v>42562</v>
      </c>
      <c r="F503" s="41">
        <v>42605</v>
      </c>
      <c r="G503" s="2">
        <f t="shared" si="14"/>
        <v>6</v>
      </c>
      <c r="H503" s="3">
        <f t="shared" si="15"/>
        <v>539.04</v>
      </c>
    </row>
    <row r="504" spans="1:8">
      <c r="A504" s="41">
        <v>42611</v>
      </c>
      <c r="B504" s="32" t="s">
        <v>20</v>
      </c>
      <c r="C504" s="45">
        <v>110.91</v>
      </c>
      <c r="D504" s="38">
        <v>4700877765</v>
      </c>
      <c r="E504" s="41">
        <v>42562</v>
      </c>
      <c r="F504" s="41">
        <v>42605</v>
      </c>
      <c r="G504" s="2">
        <f t="shared" si="14"/>
        <v>6</v>
      </c>
      <c r="H504" s="3">
        <f t="shared" si="15"/>
        <v>665.46</v>
      </c>
    </row>
    <row r="505" spans="1:8">
      <c r="A505" s="41">
        <v>42611</v>
      </c>
      <c r="B505" s="32" t="s">
        <v>20</v>
      </c>
      <c r="C505" s="45">
        <v>393.2</v>
      </c>
      <c r="D505" s="38">
        <v>4700877760</v>
      </c>
      <c r="E505" s="41">
        <v>42562</v>
      </c>
      <c r="F505" s="41">
        <v>42605</v>
      </c>
      <c r="G505" s="2">
        <f t="shared" si="14"/>
        <v>6</v>
      </c>
      <c r="H505" s="3">
        <f t="shared" si="15"/>
        <v>2359.1999999999998</v>
      </c>
    </row>
    <row r="506" spans="1:8">
      <c r="A506" s="41">
        <v>42611</v>
      </c>
      <c r="B506" s="32" t="s">
        <v>20</v>
      </c>
      <c r="C506" s="45">
        <v>625.52</v>
      </c>
      <c r="D506" s="38">
        <v>4700877759</v>
      </c>
      <c r="E506" s="41">
        <v>42562</v>
      </c>
      <c r="F506" s="41">
        <v>42605</v>
      </c>
      <c r="G506" s="2">
        <f t="shared" si="14"/>
        <v>6</v>
      </c>
      <c r="H506" s="3">
        <f t="shared" si="15"/>
        <v>3753.12</v>
      </c>
    </row>
    <row r="507" spans="1:8">
      <c r="A507" s="41">
        <v>42611</v>
      </c>
      <c r="B507" s="32" t="s">
        <v>20</v>
      </c>
      <c r="C507" s="45">
        <v>84.21</v>
      </c>
      <c r="D507" s="38">
        <v>4700877758</v>
      </c>
      <c r="E507" s="41">
        <v>42562</v>
      </c>
      <c r="F507" s="41">
        <v>42605</v>
      </c>
      <c r="G507" s="2">
        <f t="shared" si="14"/>
        <v>6</v>
      </c>
      <c r="H507" s="3">
        <f t="shared" si="15"/>
        <v>505.26</v>
      </c>
    </row>
    <row r="508" spans="1:8">
      <c r="A508" s="41">
        <v>42611</v>
      </c>
      <c r="B508" s="32" t="s">
        <v>20</v>
      </c>
      <c r="C508" s="45">
        <v>236.67</v>
      </c>
      <c r="D508" s="38">
        <v>4700877818</v>
      </c>
      <c r="E508" s="41">
        <v>42562</v>
      </c>
      <c r="F508" s="41">
        <v>42605</v>
      </c>
      <c r="G508" s="2">
        <f t="shared" si="14"/>
        <v>6</v>
      </c>
      <c r="H508" s="3">
        <f t="shared" si="15"/>
        <v>1420.02</v>
      </c>
    </row>
    <row r="509" spans="1:8">
      <c r="A509" s="41">
        <v>42611</v>
      </c>
      <c r="B509" s="32" t="s">
        <v>20</v>
      </c>
      <c r="C509" s="45">
        <v>108.66</v>
      </c>
      <c r="D509" s="38">
        <v>4700877816</v>
      </c>
      <c r="E509" s="41">
        <v>42562</v>
      </c>
      <c r="F509" s="41">
        <v>42605</v>
      </c>
      <c r="G509" s="2">
        <f t="shared" ref="G509:G572" si="16">SUM(A509-F509)</f>
        <v>6</v>
      </c>
      <c r="H509" s="3">
        <f t="shared" si="15"/>
        <v>651.96</v>
      </c>
    </row>
    <row r="510" spans="1:8">
      <c r="A510" s="41">
        <v>42611</v>
      </c>
      <c r="B510" s="32" t="s">
        <v>20</v>
      </c>
      <c r="C510" s="45">
        <v>512.29999999999995</v>
      </c>
      <c r="D510" s="38">
        <v>4700877815</v>
      </c>
      <c r="E510" s="41">
        <v>42562</v>
      </c>
      <c r="F510" s="41">
        <v>42605</v>
      </c>
      <c r="G510" s="2">
        <f t="shared" si="16"/>
        <v>6</v>
      </c>
      <c r="H510" s="3">
        <f t="shared" si="15"/>
        <v>3073.7999999999997</v>
      </c>
    </row>
    <row r="511" spans="1:8">
      <c r="A511" s="41">
        <v>42611</v>
      </c>
      <c r="B511" s="32" t="s">
        <v>20</v>
      </c>
      <c r="C511" s="45">
        <v>134.12</v>
      </c>
      <c r="D511" s="38">
        <v>4700877813</v>
      </c>
      <c r="E511" s="41">
        <v>42562</v>
      </c>
      <c r="F511" s="41">
        <v>42605</v>
      </c>
      <c r="G511" s="2">
        <f t="shared" si="16"/>
        <v>6</v>
      </c>
      <c r="H511" s="3">
        <f t="shared" si="15"/>
        <v>804.72</v>
      </c>
    </row>
    <row r="512" spans="1:8">
      <c r="A512" s="41">
        <v>42611</v>
      </c>
      <c r="B512" s="32" t="s">
        <v>20</v>
      </c>
      <c r="C512" s="45">
        <v>71.86</v>
      </c>
      <c r="D512" s="38">
        <v>4700877810</v>
      </c>
      <c r="E512" s="41">
        <v>42562</v>
      </c>
      <c r="F512" s="41">
        <v>42605</v>
      </c>
      <c r="G512" s="2">
        <f t="shared" si="16"/>
        <v>6</v>
      </c>
      <c r="H512" s="3">
        <f t="shared" si="15"/>
        <v>431.15999999999997</v>
      </c>
    </row>
    <row r="513" spans="1:8">
      <c r="A513" s="41">
        <v>42611</v>
      </c>
      <c r="B513" s="32" t="s">
        <v>20</v>
      </c>
      <c r="C513" s="45">
        <v>400.04</v>
      </c>
      <c r="D513" s="38">
        <v>4700877809</v>
      </c>
      <c r="E513" s="41">
        <v>42562</v>
      </c>
      <c r="F513" s="41">
        <v>42605</v>
      </c>
      <c r="G513" s="2">
        <f t="shared" si="16"/>
        <v>6</v>
      </c>
      <c r="H513" s="3">
        <f t="shared" si="15"/>
        <v>2400.2400000000002</v>
      </c>
    </row>
    <row r="514" spans="1:8">
      <c r="A514" s="41">
        <v>42611</v>
      </c>
      <c r="B514" s="32" t="s">
        <v>20</v>
      </c>
      <c r="C514" s="45">
        <v>656.02</v>
      </c>
      <c r="D514" s="38">
        <v>4700877807</v>
      </c>
      <c r="E514" s="41">
        <v>42562</v>
      </c>
      <c r="F514" s="41">
        <v>42605</v>
      </c>
      <c r="G514" s="2">
        <f t="shared" si="16"/>
        <v>6</v>
      </c>
      <c r="H514" s="3">
        <f t="shared" si="15"/>
        <v>3936.12</v>
      </c>
    </row>
    <row r="515" spans="1:8">
      <c r="A515" s="41">
        <v>42611</v>
      </c>
      <c r="B515" s="32" t="s">
        <v>20</v>
      </c>
      <c r="C515" s="45">
        <v>190.39</v>
      </c>
      <c r="D515" s="38">
        <v>4700877802</v>
      </c>
      <c r="E515" s="41">
        <v>42562</v>
      </c>
      <c r="F515" s="41">
        <v>42605</v>
      </c>
      <c r="G515" s="2">
        <f t="shared" si="16"/>
        <v>6</v>
      </c>
      <c r="H515" s="3">
        <f t="shared" si="15"/>
        <v>1142.3399999999999</v>
      </c>
    </row>
    <row r="516" spans="1:8">
      <c r="A516" s="41">
        <v>42611</v>
      </c>
      <c r="B516" s="32" t="s">
        <v>20</v>
      </c>
      <c r="C516" s="45">
        <v>111.82</v>
      </c>
      <c r="D516" s="38">
        <v>4700877799</v>
      </c>
      <c r="E516" s="41">
        <v>42562</v>
      </c>
      <c r="F516" s="41">
        <v>42605</v>
      </c>
      <c r="G516" s="2">
        <f t="shared" si="16"/>
        <v>6</v>
      </c>
      <c r="H516" s="3">
        <f t="shared" si="15"/>
        <v>670.92</v>
      </c>
    </row>
    <row r="517" spans="1:8">
      <c r="A517" s="41">
        <v>42611</v>
      </c>
      <c r="B517" s="32" t="s">
        <v>20</v>
      </c>
      <c r="C517" s="45">
        <v>565.89</v>
      </c>
      <c r="D517" s="38">
        <v>4700877798</v>
      </c>
      <c r="E517" s="41">
        <v>42562</v>
      </c>
      <c r="F517" s="41">
        <v>42605</v>
      </c>
      <c r="G517" s="2">
        <f t="shared" si="16"/>
        <v>6</v>
      </c>
      <c r="H517" s="3">
        <f t="shared" si="15"/>
        <v>3395.34</v>
      </c>
    </row>
    <row r="518" spans="1:8">
      <c r="A518" s="41">
        <v>42611</v>
      </c>
      <c r="B518" s="32" t="s">
        <v>20</v>
      </c>
      <c r="C518" s="45">
        <v>51.3</v>
      </c>
      <c r="D518" s="38">
        <v>4700877797</v>
      </c>
      <c r="E518" s="41">
        <v>42562</v>
      </c>
      <c r="F518" s="41">
        <v>42605</v>
      </c>
      <c r="G518" s="2">
        <f t="shared" si="16"/>
        <v>6</v>
      </c>
      <c r="H518" s="3">
        <f t="shared" si="15"/>
        <v>307.79999999999995</v>
      </c>
    </row>
    <row r="519" spans="1:8">
      <c r="A519" s="41">
        <v>42611</v>
      </c>
      <c r="B519" s="32" t="s">
        <v>20</v>
      </c>
      <c r="C519" s="45">
        <v>259.99</v>
      </c>
      <c r="D519" s="38">
        <v>4700877795</v>
      </c>
      <c r="E519" s="41">
        <v>42562</v>
      </c>
      <c r="F519" s="41">
        <v>42605</v>
      </c>
      <c r="G519" s="2">
        <f t="shared" si="16"/>
        <v>6</v>
      </c>
      <c r="H519" s="3">
        <f t="shared" si="15"/>
        <v>1559.94</v>
      </c>
    </row>
    <row r="520" spans="1:8">
      <c r="A520" s="41">
        <v>42611</v>
      </c>
      <c r="B520" s="32" t="s">
        <v>20</v>
      </c>
      <c r="C520" s="45">
        <v>88.07</v>
      </c>
      <c r="D520" s="38">
        <v>4700877794</v>
      </c>
      <c r="E520" s="41">
        <v>42562</v>
      </c>
      <c r="F520" s="41">
        <v>42605</v>
      </c>
      <c r="G520" s="2">
        <f t="shared" si="16"/>
        <v>6</v>
      </c>
      <c r="H520" s="3">
        <f t="shared" ref="H520:H583" si="17">SUM(G520*C520)</f>
        <v>528.41999999999996</v>
      </c>
    </row>
    <row r="521" spans="1:8">
      <c r="A521" s="41">
        <v>42611</v>
      </c>
      <c r="B521" s="32" t="s">
        <v>20</v>
      </c>
      <c r="C521" s="45">
        <v>1156.08</v>
      </c>
      <c r="D521" s="38">
        <v>4700877791</v>
      </c>
      <c r="E521" s="41">
        <v>42562</v>
      </c>
      <c r="F521" s="41">
        <v>42605</v>
      </c>
      <c r="G521" s="2">
        <f t="shared" si="16"/>
        <v>6</v>
      </c>
      <c r="H521" s="3">
        <f t="shared" si="17"/>
        <v>6936.48</v>
      </c>
    </row>
    <row r="522" spans="1:8">
      <c r="A522" s="41">
        <v>42611</v>
      </c>
      <c r="B522" s="32" t="s">
        <v>20</v>
      </c>
      <c r="C522" s="45">
        <v>354.15</v>
      </c>
      <c r="D522" s="38">
        <v>4700877789</v>
      </c>
      <c r="E522" s="41">
        <v>42562</v>
      </c>
      <c r="F522" s="41">
        <v>42605</v>
      </c>
      <c r="G522" s="2">
        <f t="shared" si="16"/>
        <v>6</v>
      </c>
      <c r="H522" s="3">
        <f t="shared" si="17"/>
        <v>2124.8999999999996</v>
      </c>
    </row>
    <row r="523" spans="1:8">
      <c r="A523" s="41">
        <v>42611</v>
      </c>
      <c r="B523" s="32" t="s">
        <v>20</v>
      </c>
      <c r="C523" s="45">
        <v>91.15</v>
      </c>
      <c r="D523" s="38">
        <v>4700914783</v>
      </c>
      <c r="E523" s="41">
        <v>42562</v>
      </c>
      <c r="F523" s="41">
        <v>42605</v>
      </c>
      <c r="G523" s="2">
        <f t="shared" si="16"/>
        <v>6</v>
      </c>
      <c r="H523" s="3">
        <f t="shared" si="17"/>
        <v>546.90000000000009</v>
      </c>
    </row>
    <row r="524" spans="1:8">
      <c r="A524" s="41">
        <v>42611</v>
      </c>
      <c r="B524" s="32" t="s">
        <v>20</v>
      </c>
      <c r="C524" s="45">
        <v>1288.98</v>
      </c>
      <c r="D524" s="38">
        <v>4700877859</v>
      </c>
      <c r="E524" s="41">
        <v>42562</v>
      </c>
      <c r="F524" s="41">
        <v>42605</v>
      </c>
      <c r="G524" s="2">
        <f t="shared" si="16"/>
        <v>6</v>
      </c>
      <c r="H524" s="3">
        <f t="shared" si="17"/>
        <v>7733.88</v>
      </c>
    </row>
    <row r="525" spans="1:8">
      <c r="A525" s="41">
        <v>42611</v>
      </c>
      <c r="B525" s="32" t="s">
        <v>20</v>
      </c>
      <c r="C525" s="45">
        <v>199.47</v>
      </c>
      <c r="D525" s="38">
        <v>4700877855</v>
      </c>
      <c r="E525" s="41">
        <v>42562</v>
      </c>
      <c r="F525" s="41">
        <v>42605</v>
      </c>
      <c r="G525" s="2">
        <f t="shared" si="16"/>
        <v>6</v>
      </c>
      <c r="H525" s="3">
        <f t="shared" si="17"/>
        <v>1196.82</v>
      </c>
    </row>
    <row r="526" spans="1:8">
      <c r="A526" s="41">
        <v>42611</v>
      </c>
      <c r="B526" s="32" t="s">
        <v>20</v>
      </c>
      <c r="C526" s="45">
        <v>31.2</v>
      </c>
      <c r="D526" s="38">
        <v>4700877853</v>
      </c>
      <c r="E526" s="41">
        <v>42562</v>
      </c>
      <c r="F526" s="41">
        <v>42605</v>
      </c>
      <c r="G526" s="2">
        <f t="shared" si="16"/>
        <v>6</v>
      </c>
      <c r="H526" s="3">
        <f t="shared" si="17"/>
        <v>187.2</v>
      </c>
    </row>
    <row r="527" spans="1:8">
      <c r="A527" s="41">
        <v>42611</v>
      </c>
      <c r="B527" s="32" t="s">
        <v>20</v>
      </c>
      <c r="C527" s="45">
        <v>59.58</v>
      </c>
      <c r="D527" s="38">
        <v>4700877850</v>
      </c>
      <c r="E527" s="41">
        <v>42562</v>
      </c>
      <c r="F527" s="41">
        <v>42605</v>
      </c>
      <c r="G527" s="2">
        <f t="shared" si="16"/>
        <v>6</v>
      </c>
      <c r="H527" s="3">
        <f t="shared" si="17"/>
        <v>357.48</v>
      </c>
    </row>
    <row r="528" spans="1:8">
      <c r="A528" s="41">
        <v>42611</v>
      </c>
      <c r="B528" s="32" t="s">
        <v>20</v>
      </c>
      <c r="C528" s="45">
        <v>1634.39</v>
      </c>
      <c r="D528" s="38">
        <v>4700877849</v>
      </c>
      <c r="E528" s="41">
        <v>42562</v>
      </c>
      <c r="F528" s="41">
        <v>42605</v>
      </c>
      <c r="G528" s="2">
        <f t="shared" si="16"/>
        <v>6</v>
      </c>
      <c r="H528" s="3">
        <f t="shared" si="17"/>
        <v>9806.34</v>
      </c>
    </row>
    <row r="529" spans="1:8">
      <c r="A529" s="41">
        <v>42611</v>
      </c>
      <c r="B529" s="32" t="s">
        <v>20</v>
      </c>
      <c r="C529" s="45">
        <v>616.36</v>
      </c>
      <c r="D529" s="38">
        <v>4700877847</v>
      </c>
      <c r="E529" s="41">
        <v>42562</v>
      </c>
      <c r="F529" s="41">
        <v>42605</v>
      </c>
      <c r="G529" s="2">
        <f t="shared" si="16"/>
        <v>6</v>
      </c>
      <c r="H529" s="3">
        <f t="shared" si="17"/>
        <v>3698.16</v>
      </c>
    </row>
    <row r="530" spans="1:8">
      <c r="A530" s="41">
        <v>42611</v>
      </c>
      <c r="B530" s="32" t="s">
        <v>20</v>
      </c>
      <c r="C530" s="45">
        <v>118.81</v>
      </c>
      <c r="D530" s="38">
        <v>4700877845</v>
      </c>
      <c r="E530" s="41">
        <v>42562</v>
      </c>
      <c r="F530" s="41">
        <v>42605</v>
      </c>
      <c r="G530" s="2">
        <f t="shared" si="16"/>
        <v>6</v>
      </c>
      <c r="H530" s="3">
        <f t="shared" si="17"/>
        <v>712.86</v>
      </c>
    </row>
    <row r="531" spans="1:8">
      <c r="A531" s="41">
        <v>42611</v>
      </c>
      <c r="B531" s="32" t="s">
        <v>20</v>
      </c>
      <c r="C531" s="45">
        <v>13.04</v>
      </c>
      <c r="D531" s="38">
        <v>4700877844</v>
      </c>
      <c r="E531" s="41">
        <v>42562</v>
      </c>
      <c r="F531" s="41">
        <v>42605</v>
      </c>
      <c r="G531" s="2">
        <f t="shared" si="16"/>
        <v>6</v>
      </c>
      <c r="H531" s="3">
        <f t="shared" si="17"/>
        <v>78.239999999999995</v>
      </c>
    </row>
    <row r="532" spans="1:8">
      <c r="A532" s="41">
        <v>42611</v>
      </c>
      <c r="B532" s="32" t="s">
        <v>20</v>
      </c>
      <c r="C532" s="45">
        <v>72.599999999999994</v>
      </c>
      <c r="D532" s="38">
        <v>4700877842</v>
      </c>
      <c r="E532" s="41">
        <v>42562</v>
      </c>
      <c r="F532" s="41">
        <v>42605</v>
      </c>
      <c r="G532" s="2">
        <f t="shared" si="16"/>
        <v>6</v>
      </c>
      <c r="H532" s="3">
        <f t="shared" si="17"/>
        <v>435.59999999999997</v>
      </c>
    </row>
    <row r="533" spans="1:8">
      <c r="A533" s="41">
        <v>42611</v>
      </c>
      <c r="B533" s="32" t="s">
        <v>20</v>
      </c>
      <c r="C533" s="45">
        <v>1020.06</v>
      </c>
      <c r="D533" s="38">
        <v>4700877841</v>
      </c>
      <c r="E533" s="41">
        <v>42562</v>
      </c>
      <c r="F533" s="41">
        <v>42605</v>
      </c>
      <c r="G533" s="2">
        <f t="shared" si="16"/>
        <v>6</v>
      </c>
      <c r="H533" s="3">
        <f t="shared" si="17"/>
        <v>6120.36</v>
      </c>
    </row>
    <row r="534" spans="1:8">
      <c r="A534" s="41">
        <v>42611</v>
      </c>
      <c r="B534" s="32" t="s">
        <v>20</v>
      </c>
      <c r="C534" s="45">
        <v>1097.25</v>
      </c>
      <c r="D534" s="38">
        <v>4700877838</v>
      </c>
      <c r="E534" s="41">
        <v>42562</v>
      </c>
      <c r="F534" s="41">
        <v>42605</v>
      </c>
      <c r="G534" s="2">
        <f t="shared" si="16"/>
        <v>6</v>
      </c>
      <c r="H534" s="3">
        <f t="shared" si="17"/>
        <v>6583.5</v>
      </c>
    </row>
    <row r="535" spans="1:8">
      <c r="A535" s="41">
        <v>42611</v>
      </c>
      <c r="B535" s="32" t="s">
        <v>20</v>
      </c>
      <c r="C535" s="45">
        <v>269.83999999999997</v>
      </c>
      <c r="D535" s="38">
        <v>4700877833</v>
      </c>
      <c r="E535" s="41">
        <v>42562</v>
      </c>
      <c r="F535" s="41">
        <v>42605</v>
      </c>
      <c r="G535" s="2">
        <f t="shared" si="16"/>
        <v>6</v>
      </c>
      <c r="H535" s="3">
        <f t="shared" si="17"/>
        <v>1619.04</v>
      </c>
    </row>
    <row r="536" spans="1:8">
      <c r="A536" s="41">
        <v>42611</v>
      </c>
      <c r="B536" s="32" t="s">
        <v>20</v>
      </c>
      <c r="C536" s="45">
        <v>130.28</v>
      </c>
      <c r="D536" s="38">
        <v>4700220467</v>
      </c>
      <c r="E536" s="41">
        <v>42562</v>
      </c>
      <c r="F536" s="41">
        <v>42605</v>
      </c>
      <c r="G536" s="2">
        <f t="shared" si="16"/>
        <v>6</v>
      </c>
      <c r="H536" s="3">
        <f t="shared" si="17"/>
        <v>781.68000000000006</v>
      </c>
    </row>
    <row r="537" spans="1:8">
      <c r="A537" s="41">
        <v>42611</v>
      </c>
      <c r="B537" s="32" t="s">
        <v>20</v>
      </c>
      <c r="C537" s="45">
        <v>837.62</v>
      </c>
      <c r="D537" s="38">
        <v>4700877837</v>
      </c>
      <c r="E537" s="41">
        <v>42562</v>
      </c>
      <c r="F537" s="41">
        <v>42605</v>
      </c>
      <c r="G537" s="2">
        <f t="shared" si="16"/>
        <v>6</v>
      </c>
      <c r="H537" s="3">
        <f t="shared" si="17"/>
        <v>5025.72</v>
      </c>
    </row>
    <row r="538" spans="1:8">
      <c r="A538" s="41">
        <v>42611</v>
      </c>
      <c r="B538" s="32" t="s">
        <v>20</v>
      </c>
      <c r="C538" s="45">
        <v>231.35</v>
      </c>
      <c r="D538" s="38">
        <v>4700877828</v>
      </c>
      <c r="E538" s="41">
        <v>42562</v>
      </c>
      <c r="F538" s="41">
        <v>42605</v>
      </c>
      <c r="G538" s="2">
        <f t="shared" si="16"/>
        <v>6</v>
      </c>
      <c r="H538" s="3">
        <f t="shared" si="17"/>
        <v>1388.1</v>
      </c>
    </row>
    <row r="539" spans="1:8">
      <c r="A539" s="41">
        <v>42611</v>
      </c>
      <c r="B539" s="32" t="s">
        <v>20</v>
      </c>
      <c r="C539" s="45">
        <v>1154.94</v>
      </c>
      <c r="D539" s="38">
        <v>4700877827</v>
      </c>
      <c r="E539" s="41">
        <v>42562</v>
      </c>
      <c r="F539" s="41">
        <v>42605</v>
      </c>
      <c r="G539" s="2">
        <f t="shared" si="16"/>
        <v>6</v>
      </c>
      <c r="H539" s="3">
        <f t="shared" si="17"/>
        <v>6929.64</v>
      </c>
    </row>
    <row r="540" spans="1:8">
      <c r="A540" s="41">
        <v>42611</v>
      </c>
      <c r="B540" s="32" t="s">
        <v>20</v>
      </c>
      <c r="C540" s="45">
        <v>1142.31</v>
      </c>
      <c r="D540" s="38">
        <v>4700877824</v>
      </c>
      <c r="E540" s="41">
        <v>42562</v>
      </c>
      <c r="F540" s="41">
        <v>42605</v>
      </c>
      <c r="G540" s="2">
        <f t="shared" si="16"/>
        <v>6</v>
      </c>
      <c r="H540" s="3">
        <f t="shared" si="17"/>
        <v>6853.86</v>
      </c>
    </row>
    <row r="541" spans="1:8">
      <c r="A541" s="41">
        <v>42611</v>
      </c>
      <c r="B541" s="32" t="s">
        <v>20</v>
      </c>
      <c r="C541" s="45">
        <v>835.43</v>
      </c>
      <c r="D541" s="38">
        <v>4700877823</v>
      </c>
      <c r="E541" s="41">
        <v>42562</v>
      </c>
      <c r="F541" s="41">
        <v>42605</v>
      </c>
      <c r="G541" s="2">
        <f t="shared" si="16"/>
        <v>6</v>
      </c>
      <c r="H541" s="3">
        <f t="shared" si="17"/>
        <v>5012.58</v>
      </c>
    </row>
    <row r="542" spans="1:8">
      <c r="A542" s="41">
        <v>42611</v>
      </c>
      <c r="B542" s="32" t="s">
        <v>20</v>
      </c>
      <c r="C542" s="45">
        <v>152.86000000000001</v>
      </c>
      <c r="D542" s="38">
        <v>4700877822</v>
      </c>
      <c r="E542" s="41">
        <v>42562</v>
      </c>
      <c r="F542" s="41">
        <v>42605</v>
      </c>
      <c r="G542" s="2">
        <f t="shared" si="16"/>
        <v>6</v>
      </c>
      <c r="H542" s="3">
        <f t="shared" si="17"/>
        <v>917.16000000000008</v>
      </c>
    </row>
    <row r="543" spans="1:8">
      <c r="A543" s="41">
        <v>42611</v>
      </c>
      <c r="B543" s="32" t="s">
        <v>20</v>
      </c>
      <c r="C543" s="45">
        <v>88.45</v>
      </c>
      <c r="D543" s="38">
        <v>4700779056</v>
      </c>
      <c r="E543" s="41">
        <v>42535</v>
      </c>
      <c r="F543" s="41">
        <v>42605</v>
      </c>
      <c r="G543" s="2">
        <f t="shared" si="16"/>
        <v>6</v>
      </c>
      <c r="H543" s="3">
        <f t="shared" si="17"/>
        <v>530.70000000000005</v>
      </c>
    </row>
    <row r="544" spans="1:8">
      <c r="A544" s="41">
        <v>42611</v>
      </c>
      <c r="B544" s="32" t="s">
        <v>20</v>
      </c>
      <c r="C544" s="45">
        <v>87.55</v>
      </c>
      <c r="D544" s="38">
        <v>4700621771</v>
      </c>
      <c r="E544" s="41">
        <v>42506</v>
      </c>
      <c r="F544" s="41">
        <v>42605</v>
      </c>
      <c r="G544" s="2">
        <f t="shared" si="16"/>
        <v>6</v>
      </c>
      <c r="H544" s="3">
        <f t="shared" si="17"/>
        <v>525.29999999999995</v>
      </c>
    </row>
    <row r="545" spans="1:8">
      <c r="A545" s="41">
        <v>42611</v>
      </c>
      <c r="B545" s="32" t="s">
        <v>20</v>
      </c>
      <c r="C545" s="45">
        <v>84.53</v>
      </c>
      <c r="D545" s="38">
        <v>4700490695</v>
      </c>
      <c r="E545" s="41">
        <v>42474</v>
      </c>
      <c r="F545" s="41">
        <v>42605</v>
      </c>
      <c r="G545" s="2">
        <f t="shared" si="16"/>
        <v>6</v>
      </c>
      <c r="H545" s="3">
        <f t="shared" si="17"/>
        <v>507.18</v>
      </c>
    </row>
    <row r="546" spans="1:8">
      <c r="A546" s="41">
        <v>42611</v>
      </c>
      <c r="B546" s="32" t="s">
        <v>20</v>
      </c>
      <c r="C546" s="45">
        <v>2701.71</v>
      </c>
      <c r="D546" s="38">
        <v>4700943252</v>
      </c>
      <c r="E546" s="41">
        <v>42569</v>
      </c>
      <c r="F546" s="41">
        <v>42605</v>
      </c>
      <c r="G546" s="2">
        <f t="shared" si="16"/>
        <v>6</v>
      </c>
      <c r="H546" s="3">
        <f t="shared" si="17"/>
        <v>16210.26</v>
      </c>
    </row>
    <row r="547" spans="1:8">
      <c r="A547" s="41">
        <v>42611</v>
      </c>
      <c r="B547" s="32" t="s">
        <v>20</v>
      </c>
      <c r="C547" s="45">
        <v>536</v>
      </c>
      <c r="D547" s="38">
        <v>4700943256</v>
      </c>
      <c r="E547" s="41">
        <v>42569</v>
      </c>
      <c r="F547" s="41">
        <v>42605</v>
      </c>
      <c r="G547" s="2">
        <f t="shared" si="16"/>
        <v>6</v>
      </c>
      <c r="H547" s="3">
        <f t="shared" si="17"/>
        <v>3216</v>
      </c>
    </row>
    <row r="548" spans="1:8">
      <c r="A548" s="41">
        <v>42611</v>
      </c>
      <c r="B548" s="32" t="s">
        <v>20</v>
      </c>
      <c r="C548" s="45">
        <v>87.73</v>
      </c>
      <c r="D548" s="38">
        <v>4700943258</v>
      </c>
      <c r="E548" s="41">
        <v>42569</v>
      </c>
      <c r="F548" s="41">
        <v>42605</v>
      </c>
      <c r="G548" s="2">
        <f t="shared" si="16"/>
        <v>6</v>
      </c>
      <c r="H548" s="3">
        <f t="shared" si="17"/>
        <v>526.38</v>
      </c>
    </row>
    <row r="549" spans="1:8">
      <c r="A549" s="41">
        <v>42611</v>
      </c>
      <c r="B549" s="32" t="s">
        <v>20</v>
      </c>
      <c r="C549" s="45">
        <v>6721.47</v>
      </c>
      <c r="D549" s="38">
        <v>4700943261</v>
      </c>
      <c r="E549" s="41">
        <v>42569</v>
      </c>
      <c r="F549" s="41">
        <v>42605</v>
      </c>
      <c r="G549" s="2">
        <f t="shared" si="16"/>
        <v>6</v>
      </c>
      <c r="H549" s="3">
        <f t="shared" si="17"/>
        <v>40328.82</v>
      </c>
    </row>
    <row r="550" spans="1:8">
      <c r="A550" s="41">
        <v>42611</v>
      </c>
      <c r="B550" s="32" t="s">
        <v>20</v>
      </c>
      <c r="C550" s="45">
        <v>373.97</v>
      </c>
      <c r="D550" s="38">
        <v>4700943274</v>
      </c>
      <c r="E550" s="41">
        <v>42569</v>
      </c>
      <c r="F550" s="41">
        <v>42605</v>
      </c>
      <c r="G550" s="2">
        <f t="shared" si="16"/>
        <v>6</v>
      </c>
      <c r="H550" s="3">
        <f t="shared" si="17"/>
        <v>2243.8200000000002</v>
      </c>
    </row>
    <row r="551" spans="1:8">
      <c r="A551" s="41">
        <v>42611</v>
      </c>
      <c r="B551" s="32" t="s">
        <v>20</v>
      </c>
      <c r="C551" s="45">
        <v>341</v>
      </c>
      <c r="D551" s="38">
        <v>4700943271</v>
      </c>
      <c r="E551" s="41">
        <v>42569</v>
      </c>
      <c r="F551" s="41">
        <v>42605</v>
      </c>
      <c r="G551" s="2">
        <f t="shared" si="16"/>
        <v>6</v>
      </c>
      <c r="H551" s="3">
        <f t="shared" si="17"/>
        <v>2046</v>
      </c>
    </row>
    <row r="552" spans="1:8">
      <c r="A552" s="41">
        <v>42611</v>
      </c>
      <c r="B552" s="32" t="s">
        <v>20</v>
      </c>
      <c r="C552" s="45">
        <v>641.66999999999996</v>
      </c>
      <c r="D552" s="38">
        <v>4700943257</v>
      </c>
      <c r="E552" s="41">
        <v>42569</v>
      </c>
      <c r="F552" s="41">
        <v>42605</v>
      </c>
      <c r="G552" s="2">
        <f t="shared" si="16"/>
        <v>6</v>
      </c>
      <c r="H552" s="3">
        <f t="shared" si="17"/>
        <v>3850.0199999999995</v>
      </c>
    </row>
    <row r="553" spans="1:8">
      <c r="A553" s="41">
        <v>42611</v>
      </c>
      <c r="B553" s="32" t="s">
        <v>20</v>
      </c>
      <c r="C553" s="45">
        <v>408.1</v>
      </c>
      <c r="D553" s="38">
        <v>4700943273</v>
      </c>
      <c r="E553" s="41">
        <v>42569</v>
      </c>
      <c r="F553" s="41">
        <v>42605</v>
      </c>
      <c r="G553" s="2">
        <f t="shared" si="16"/>
        <v>6</v>
      </c>
      <c r="H553" s="3">
        <f t="shared" si="17"/>
        <v>2448.6000000000004</v>
      </c>
    </row>
    <row r="554" spans="1:8">
      <c r="A554" s="41">
        <v>42611</v>
      </c>
      <c r="B554" s="32" t="s">
        <v>20</v>
      </c>
      <c r="C554" s="45">
        <v>2151.92</v>
      </c>
      <c r="D554" s="38">
        <v>4700877806</v>
      </c>
      <c r="E554" s="41">
        <v>42562</v>
      </c>
      <c r="F554" s="41">
        <v>42605</v>
      </c>
      <c r="G554" s="2">
        <f t="shared" si="16"/>
        <v>6</v>
      </c>
      <c r="H554" s="3">
        <f t="shared" si="17"/>
        <v>12911.52</v>
      </c>
    </row>
    <row r="555" spans="1:8">
      <c r="A555" s="41">
        <v>42611</v>
      </c>
      <c r="B555" s="32" t="s">
        <v>20</v>
      </c>
      <c r="C555" s="45">
        <v>715.9</v>
      </c>
      <c r="D555" s="38">
        <v>4700910201</v>
      </c>
      <c r="E555" s="41">
        <v>42562</v>
      </c>
      <c r="F555" s="41">
        <v>42605</v>
      </c>
      <c r="G555" s="2">
        <f t="shared" si="16"/>
        <v>6</v>
      </c>
      <c r="H555" s="3">
        <f t="shared" si="17"/>
        <v>4295.3999999999996</v>
      </c>
    </row>
    <row r="556" spans="1:8">
      <c r="A556" s="41">
        <v>42611</v>
      </c>
      <c r="B556" s="32" t="s">
        <v>20</v>
      </c>
      <c r="C556" s="45">
        <v>66.62</v>
      </c>
      <c r="D556" s="38">
        <v>4700877757</v>
      </c>
      <c r="E556" s="41">
        <v>42562</v>
      </c>
      <c r="F556" s="41">
        <v>42605</v>
      </c>
      <c r="G556" s="2">
        <f t="shared" si="16"/>
        <v>6</v>
      </c>
      <c r="H556" s="3">
        <f t="shared" si="17"/>
        <v>399.72</v>
      </c>
    </row>
    <row r="557" spans="1:8">
      <c r="A557" s="41">
        <v>42611</v>
      </c>
      <c r="B557" s="32" t="s">
        <v>20</v>
      </c>
      <c r="C557" s="45">
        <v>971.6</v>
      </c>
      <c r="D557" s="38">
        <v>4700877769</v>
      </c>
      <c r="E557" s="41">
        <v>42562</v>
      </c>
      <c r="F557" s="41">
        <v>42605</v>
      </c>
      <c r="G557" s="2">
        <f t="shared" si="16"/>
        <v>6</v>
      </c>
      <c r="H557" s="3">
        <f t="shared" si="17"/>
        <v>5829.6</v>
      </c>
    </row>
    <row r="558" spans="1:8">
      <c r="A558" s="41">
        <v>42611</v>
      </c>
      <c r="B558" s="32" t="s">
        <v>20</v>
      </c>
      <c r="C558" s="45">
        <v>100.43</v>
      </c>
      <c r="D558" s="38">
        <v>4700877764</v>
      </c>
      <c r="E558" s="41">
        <v>42562</v>
      </c>
      <c r="F558" s="41">
        <v>42605</v>
      </c>
      <c r="G558" s="2">
        <f t="shared" si="16"/>
        <v>6</v>
      </c>
      <c r="H558" s="3">
        <f t="shared" si="17"/>
        <v>602.58000000000004</v>
      </c>
    </row>
    <row r="559" spans="1:8">
      <c r="A559" s="41">
        <v>42611</v>
      </c>
      <c r="B559" s="32" t="s">
        <v>20</v>
      </c>
      <c r="C559" s="45">
        <v>2751.52</v>
      </c>
      <c r="D559" s="38">
        <v>4700877763</v>
      </c>
      <c r="E559" s="41">
        <v>42562</v>
      </c>
      <c r="F559" s="41">
        <v>42605</v>
      </c>
      <c r="G559" s="2">
        <f t="shared" si="16"/>
        <v>6</v>
      </c>
      <c r="H559" s="3">
        <f t="shared" si="17"/>
        <v>16509.12</v>
      </c>
    </row>
    <row r="560" spans="1:8">
      <c r="A560" s="41">
        <v>42611</v>
      </c>
      <c r="B560" s="32" t="s">
        <v>20</v>
      </c>
      <c r="C560" s="45">
        <v>554.69000000000005</v>
      </c>
      <c r="D560" s="38">
        <v>4700877762</v>
      </c>
      <c r="E560" s="41">
        <v>42562</v>
      </c>
      <c r="F560" s="41">
        <v>42605</v>
      </c>
      <c r="G560" s="2">
        <f t="shared" si="16"/>
        <v>6</v>
      </c>
      <c r="H560" s="3">
        <f t="shared" si="17"/>
        <v>3328.1400000000003</v>
      </c>
    </row>
    <row r="561" spans="1:8">
      <c r="A561" s="41">
        <v>42611</v>
      </c>
      <c r="B561" s="32" t="s">
        <v>20</v>
      </c>
      <c r="C561" s="45">
        <v>134.72999999999999</v>
      </c>
      <c r="D561" s="38">
        <v>4700877761</v>
      </c>
      <c r="E561" s="41">
        <v>42562</v>
      </c>
      <c r="F561" s="41">
        <v>42605</v>
      </c>
      <c r="G561" s="2">
        <f t="shared" si="16"/>
        <v>6</v>
      </c>
      <c r="H561" s="3">
        <f t="shared" si="17"/>
        <v>808.37999999999988</v>
      </c>
    </row>
    <row r="562" spans="1:8">
      <c r="A562" s="41">
        <v>42611</v>
      </c>
      <c r="B562" s="32" t="s">
        <v>20</v>
      </c>
      <c r="C562" s="45">
        <v>54.42</v>
      </c>
      <c r="D562" s="38">
        <v>4700877821</v>
      </c>
      <c r="E562" s="41">
        <v>42562</v>
      </c>
      <c r="F562" s="41">
        <v>42605</v>
      </c>
      <c r="G562" s="2">
        <f t="shared" si="16"/>
        <v>6</v>
      </c>
      <c r="H562" s="3">
        <f t="shared" si="17"/>
        <v>326.52</v>
      </c>
    </row>
    <row r="563" spans="1:8">
      <c r="A563" s="41">
        <v>42611</v>
      </c>
      <c r="B563" s="32" t="s">
        <v>20</v>
      </c>
      <c r="C563" s="45">
        <v>1403.75</v>
      </c>
      <c r="D563" s="38">
        <v>4700877820</v>
      </c>
      <c r="E563" s="41">
        <v>42562</v>
      </c>
      <c r="F563" s="41">
        <v>42605</v>
      </c>
      <c r="G563" s="2">
        <f t="shared" si="16"/>
        <v>6</v>
      </c>
      <c r="H563" s="3">
        <f t="shared" si="17"/>
        <v>8422.5</v>
      </c>
    </row>
    <row r="564" spans="1:8">
      <c r="A564" s="41">
        <v>42611</v>
      </c>
      <c r="B564" s="32" t="s">
        <v>20</v>
      </c>
      <c r="C564" s="45">
        <v>49.11</v>
      </c>
      <c r="D564" s="38">
        <v>4700877819</v>
      </c>
      <c r="E564" s="41">
        <v>42562</v>
      </c>
      <c r="F564" s="41">
        <v>42605</v>
      </c>
      <c r="G564" s="2">
        <f t="shared" si="16"/>
        <v>6</v>
      </c>
      <c r="H564" s="3">
        <f t="shared" si="17"/>
        <v>294.65999999999997</v>
      </c>
    </row>
    <row r="565" spans="1:8">
      <c r="A565" s="41">
        <v>42611</v>
      </c>
      <c r="B565" s="32" t="s">
        <v>20</v>
      </c>
      <c r="C565" s="45">
        <v>144.72</v>
      </c>
      <c r="D565" s="38">
        <v>4700877817</v>
      </c>
      <c r="E565" s="41">
        <v>42562</v>
      </c>
      <c r="F565" s="41">
        <v>42605</v>
      </c>
      <c r="G565" s="2">
        <f t="shared" si="16"/>
        <v>6</v>
      </c>
      <c r="H565" s="3">
        <f t="shared" si="17"/>
        <v>868.31999999999994</v>
      </c>
    </row>
    <row r="566" spans="1:8">
      <c r="A566" s="41">
        <v>42611</v>
      </c>
      <c r="B566" s="32" t="s">
        <v>20</v>
      </c>
      <c r="C566" s="45">
        <v>201.52</v>
      </c>
      <c r="D566" s="38">
        <v>4700877814</v>
      </c>
      <c r="E566" s="41">
        <v>42562</v>
      </c>
      <c r="F566" s="41">
        <v>42605</v>
      </c>
      <c r="G566" s="2">
        <f t="shared" si="16"/>
        <v>6</v>
      </c>
      <c r="H566" s="3">
        <f t="shared" si="17"/>
        <v>1209.1200000000001</v>
      </c>
    </row>
    <row r="567" spans="1:8">
      <c r="A567" s="41">
        <v>42611</v>
      </c>
      <c r="B567" s="32" t="s">
        <v>20</v>
      </c>
      <c r="C567" s="45">
        <v>268.38</v>
      </c>
      <c r="D567" s="38">
        <v>4700877812</v>
      </c>
      <c r="E567" s="41">
        <v>42562</v>
      </c>
      <c r="F567" s="41">
        <v>42605</v>
      </c>
      <c r="G567" s="2">
        <f t="shared" si="16"/>
        <v>6</v>
      </c>
      <c r="H567" s="3">
        <f t="shared" si="17"/>
        <v>1610.28</v>
      </c>
    </row>
    <row r="568" spans="1:8">
      <c r="A568" s="41">
        <v>42611</v>
      </c>
      <c r="B568" s="32" t="s">
        <v>20</v>
      </c>
      <c r="C568" s="45">
        <v>149.59</v>
      </c>
      <c r="D568" s="38">
        <v>4700877811</v>
      </c>
      <c r="E568" s="41">
        <v>42562</v>
      </c>
      <c r="F568" s="41">
        <v>42605</v>
      </c>
      <c r="G568" s="2">
        <f t="shared" si="16"/>
        <v>6</v>
      </c>
      <c r="H568" s="3">
        <f t="shared" si="17"/>
        <v>897.54</v>
      </c>
    </row>
    <row r="569" spans="1:8">
      <c r="A569" s="41">
        <v>42611</v>
      </c>
      <c r="B569" s="32" t="s">
        <v>20</v>
      </c>
      <c r="C569" s="45">
        <v>22.46</v>
      </c>
      <c r="D569" s="38">
        <v>4700877808</v>
      </c>
      <c r="E569" s="41">
        <v>42562</v>
      </c>
      <c r="F569" s="41">
        <v>42605</v>
      </c>
      <c r="G569" s="2">
        <f t="shared" si="16"/>
        <v>6</v>
      </c>
      <c r="H569" s="3">
        <f t="shared" si="17"/>
        <v>134.76</v>
      </c>
    </row>
    <row r="570" spans="1:8">
      <c r="A570" s="41">
        <v>42611</v>
      </c>
      <c r="B570" s="32" t="s">
        <v>20</v>
      </c>
      <c r="C570" s="45">
        <v>31.2</v>
      </c>
      <c r="D570" s="38">
        <v>4700877805</v>
      </c>
      <c r="E570" s="41">
        <v>42562</v>
      </c>
      <c r="F570" s="41">
        <v>42605</v>
      </c>
      <c r="G570" s="2">
        <f t="shared" si="16"/>
        <v>6</v>
      </c>
      <c r="H570" s="3">
        <f t="shared" si="17"/>
        <v>187.2</v>
      </c>
    </row>
    <row r="571" spans="1:8">
      <c r="A571" s="41">
        <v>42611</v>
      </c>
      <c r="B571" s="32" t="s">
        <v>20</v>
      </c>
      <c r="C571" s="45">
        <v>82.65</v>
      </c>
      <c r="D571" s="38">
        <v>4700877804</v>
      </c>
      <c r="E571" s="41">
        <v>42562</v>
      </c>
      <c r="F571" s="41">
        <v>42605</v>
      </c>
      <c r="G571" s="2">
        <f t="shared" si="16"/>
        <v>6</v>
      </c>
      <c r="H571" s="3">
        <f t="shared" si="17"/>
        <v>495.90000000000003</v>
      </c>
    </row>
    <row r="572" spans="1:8">
      <c r="A572" s="41">
        <v>42611</v>
      </c>
      <c r="B572" s="32" t="s">
        <v>20</v>
      </c>
      <c r="C572" s="45">
        <v>181.43</v>
      </c>
      <c r="D572" s="38">
        <v>4700877803</v>
      </c>
      <c r="E572" s="41">
        <v>42562</v>
      </c>
      <c r="F572" s="41">
        <v>42605</v>
      </c>
      <c r="G572" s="2">
        <f t="shared" si="16"/>
        <v>6</v>
      </c>
      <c r="H572" s="3">
        <f t="shared" si="17"/>
        <v>1088.58</v>
      </c>
    </row>
    <row r="573" spans="1:8">
      <c r="A573" s="41">
        <v>42611</v>
      </c>
      <c r="B573" s="32" t="s">
        <v>20</v>
      </c>
      <c r="C573" s="45">
        <v>1466.75</v>
      </c>
      <c r="D573" s="38">
        <v>4700877801</v>
      </c>
      <c r="E573" s="41">
        <v>42562</v>
      </c>
      <c r="F573" s="41">
        <v>42605</v>
      </c>
      <c r="G573" s="2">
        <f t="shared" ref="G573:G636" si="18">SUM(A573-F573)</f>
        <v>6</v>
      </c>
      <c r="H573" s="3">
        <f t="shared" si="17"/>
        <v>8800.5</v>
      </c>
    </row>
    <row r="574" spans="1:8">
      <c r="A574" s="41">
        <v>42611</v>
      </c>
      <c r="B574" s="32" t="s">
        <v>20</v>
      </c>
      <c r="C574" s="45">
        <v>239.34</v>
      </c>
      <c r="D574" s="38">
        <v>4700877793</v>
      </c>
      <c r="E574" s="41">
        <v>42562</v>
      </c>
      <c r="F574" s="41">
        <v>42605</v>
      </c>
      <c r="G574" s="2">
        <f t="shared" si="18"/>
        <v>6</v>
      </c>
      <c r="H574" s="3">
        <f t="shared" si="17"/>
        <v>1436.04</v>
      </c>
    </row>
    <row r="575" spans="1:8">
      <c r="A575" s="41">
        <v>42611</v>
      </c>
      <c r="B575" s="32" t="s">
        <v>20</v>
      </c>
      <c r="C575" s="45">
        <v>176.12</v>
      </c>
      <c r="D575" s="38">
        <v>4700877792</v>
      </c>
      <c r="E575" s="41">
        <v>42562</v>
      </c>
      <c r="F575" s="41">
        <v>42605</v>
      </c>
      <c r="G575" s="2">
        <f t="shared" si="18"/>
        <v>6</v>
      </c>
      <c r="H575" s="3">
        <f t="shared" si="17"/>
        <v>1056.72</v>
      </c>
    </row>
    <row r="576" spans="1:8">
      <c r="A576" s="41">
        <v>42611</v>
      </c>
      <c r="B576" s="32" t="s">
        <v>20</v>
      </c>
      <c r="C576" s="45">
        <v>2943.04</v>
      </c>
      <c r="D576" s="38">
        <v>4700877790</v>
      </c>
      <c r="E576" s="41">
        <v>42562</v>
      </c>
      <c r="F576" s="41">
        <v>42605</v>
      </c>
      <c r="G576" s="2">
        <f t="shared" si="18"/>
        <v>6</v>
      </c>
      <c r="H576" s="3">
        <f t="shared" si="17"/>
        <v>17658.239999999998</v>
      </c>
    </row>
    <row r="577" spans="1:8">
      <c r="A577" s="41">
        <v>42611</v>
      </c>
      <c r="B577" s="32" t="s">
        <v>20</v>
      </c>
      <c r="C577" s="45">
        <v>25.15</v>
      </c>
      <c r="D577" s="38">
        <v>4700895569</v>
      </c>
      <c r="E577" s="41">
        <v>42562</v>
      </c>
      <c r="F577" s="41">
        <v>42605</v>
      </c>
      <c r="G577" s="2">
        <f t="shared" si="18"/>
        <v>6</v>
      </c>
      <c r="H577" s="3">
        <f t="shared" si="17"/>
        <v>150.89999999999998</v>
      </c>
    </row>
    <row r="578" spans="1:8">
      <c r="A578" s="41">
        <v>42611</v>
      </c>
      <c r="B578" s="32" t="s">
        <v>20</v>
      </c>
      <c r="C578" s="45">
        <v>22.46</v>
      </c>
      <c r="D578" s="38">
        <v>4700881078</v>
      </c>
      <c r="E578" s="41">
        <v>42562</v>
      </c>
      <c r="F578" s="41">
        <v>42605</v>
      </c>
      <c r="G578" s="2">
        <f t="shared" si="18"/>
        <v>6</v>
      </c>
      <c r="H578" s="3">
        <f t="shared" si="17"/>
        <v>134.76</v>
      </c>
    </row>
    <row r="579" spans="1:8">
      <c r="A579" s="41">
        <v>42611</v>
      </c>
      <c r="B579" s="32" t="s">
        <v>20</v>
      </c>
      <c r="C579" s="45">
        <v>31.2</v>
      </c>
      <c r="D579" s="38">
        <v>4700877858</v>
      </c>
      <c r="E579" s="41">
        <v>42562</v>
      </c>
      <c r="F579" s="41">
        <v>42605</v>
      </c>
      <c r="G579" s="2">
        <f t="shared" si="18"/>
        <v>6</v>
      </c>
      <c r="H579" s="3">
        <f t="shared" si="17"/>
        <v>187.2</v>
      </c>
    </row>
    <row r="580" spans="1:8">
      <c r="A580" s="41">
        <v>42611</v>
      </c>
      <c r="B580" s="32" t="s">
        <v>20</v>
      </c>
      <c r="C580" s="45">
        <v>287.70999999999998</v>
      </c>
      <c r="D580" s="38">
        <v>4700877856</v>
      </c>
      <c r="E580" s="41">
        <v>42562</v>
      </c>
      <c r="F580" s="41">
        <v>42605</v>
      </c>
      <c r="G580" s="2">
        <f t="shared" si="18"/>
        <v>6</v>
      </c>
      <c r="H580" s="3">
        <f t="shared" si="17"/>
        <v>1726.2599999999998</v>
      </c>
    </row>
    <row r="581" spans="1:8">
      <c r="A581" s="41">
        <v>42611</v>
      </c>
      <c r="B581" s="32" t="s">
        <v>20</v>
      </c>
      <c r="C581" s="45">
        <v>22.46</v>
      </c>
      <c r="D581" s="38">
        <v>4700877854</v>
      </c>
      <c r="E581" s="41">
        <v>42562</v>
      </c>
      <c r="F581" s="41">
        <v>42605</v>
      </c>
      <c r="G581" s="2">
        <f t="shared" si="18"/>
        <v>6</v>
      </c>
      <c r="H581" s="3">
        <f t="shared" si="17"/>
        <v>134.76</v>
      </c>
    </row>
    <row r="582" spans="1:8">
      <c r="A582" s="41">
        <v>42611</v>
      </c>
      <c r="B582" s="32" t="s">
        <v>20</v>
      </c>
      <c r="C582" s="45">
        <v>60.55</v>
      </c>
      <c r="D582" s="38">
        <v>4700877852</v>
      </c>
      <c r="E582" s="41">
        <v>42562</v>
      </c>
      <c r="F582" s="41">
        <v>42605</v>
      </c>
      <c r="G582" s="2">
        <f t="shared" si="18"/>
        <v>6</v>
      </c>
      <c r="H582" s="3">
        <f t="shared" si="17"/>
        <v>363.29999999999995</v>
      </c>
    </row>
    <row r="583" spans="1:8">
      <c r="A583" s="41">
        <v>42611</v>
      </c>
      <c r="B583" s="32" t="s">
        <v>20</v>
      </c>
      <c r="C583" s="45">
        <v>860.68</v>
      </c>
      <c r="D583" s="38">
        <v>4700877851</v>
      </c>
      <c r="E583" s="41">
        <v>42562</v>
      </c>
      <c r="F583" s="41">
        <v>42605</v>
      </c>
      <c r="G583" s="2">
        <f t="shared" si="18"/>
        <v>6</v>
      </c>
      <c r="H583" s="3">
        <f t="shared" si="17"/>
        <v>5164.08</v>
      </c>
    </row>
    <row r="584" spans="1:8">
      <c r="A584" s="41">
        <v>42611</v>
      </c>
      <c r="B584" s="32" t="s">
        <v>20</v>
      </c>
      <c r="C584" s="45">
        <v>41.83</v>
      </c>
      <c r="D584" s="38">
        <v>4700877848</v>
      </c>
      <c r="E584" s="41">
        <v>42562</v>
      </c>
      <c r="F584" s="41">
        <v>42605</v>
      </c>
      <c r="G584" s="2">
        <f t="shared" si="18"/>
        <v>6</v>
      </c>
      <c r="H584" s="3">
        <f t="shared" ref="H584:H647" si="19">SUM(G584*C584)</f>
        <v>250.98</v>
      </c>
    </row>
    <row r="585" spans="1:8">
      <c r="A585" s="41">
        <v>42611</v>
      </c>
      <c r="B585" s="32" t="s">
        <v>20</v>
      </c>
      <c r="C585" s="45">
        <v>282.83999999999997</v>
      </c>
      <c r="D585" s="38">
        <v>4700877846</v>
      </c>
      <c r="E585" s="41">
        <v>42562</v>
      </c>
      <c r="F585" s="41">
        <v>42605</v>
      </c>
      <c r="G585" s="2">
        <f t="shared" si="18"/>
        <v>6</v>
      </c>
      <c r="H585" s="3">
        <f t="shared" si="19"/>
        <v>1697.04</v>
      </c>
    </row>
    <row r="586" spans="1:8">
      <c r="A586" s="41">
        <v>42611</v>
      </c>
      <c r="B586" s="32" t="s">
        <v>20</v>
      </c>
      <c r="C586" s="45">
        <v>22.46</v>
      </c>
      <c r="D586" s="38">
        <v>4700877843</v>
      </c>
      <c r="E586" s="41">
        <v>42562</v>
      </c>
      <c r="F586" s="41">
        <v>42605</v>
      </c>
      <c r="G586" s="2">
        <f t="shared" si="18"/>
        <v>6</v>
      </c>
      <c r="H586" s="3">
        <f t="shared" si="19"/>
        <v>134.76</v>
      </c>
    </row>
    <row r="587" spans="1:8">
      <c r="A587" s="41">
        <v>42611</v>
      </c>
      <c r="B587" s="32" t="s">
        <v>20</v>
      </c>
      <c r="C587" s="45">
        <v>60.06</v>
      </c>
      <c r="D587" s="38">
        <v>4700877840</v>
      </c>
      <c r="E587" s="41">
        <v>42562</v>
      </c>
      <c r="F587" s="41">
        <v>42605</v>
      </c>
      <c r="G587" s="2">
        <f t="shared" si="18"/>
        <v>6</v>
      </c>
      <c r="H587" s="3">
        <f t="shared" si="19"/>
        <v>360.36</v>
      </c>
    </row>
    <row r="588" spans="1:8">
      <c r="A588" s="41">
        <v>42611</v>
      </c>
      <c r="B588" s="32" t="s">
        <v>20</v>
      </c>
      <c r="C588" s="45">
        <v>63.83</v>
      </c>
      <c r="D588" s="38">
        <v>4700877836</v>
      </c>
      <c r="E588" s="41">
        <v>42562</v>
      </c>
      <c r="F588" s="41">
        <v>42605</v>
      </c>
      <c r="G588" s="2">
        <f t="shared" si="18"/>
        <v>6</v>
      </c>
      <c r="H588" s="3">
        <f t="shared" si="19"/>
        <v>382.98</v>
      </c>
    </row>
    <row r="589" spans="1:8">
      <c r="A589" s="41">
        <v>42611</v>
      </c>
      <c r="B589" s="32" t="s">
        <v>20</v>
      </c>
      <c r="C589" s="45">
        <v>520.91999999999996</v>
      </c>
      <c r="D589" s="38">
        <v>4700877835</v>
      </c>
      <c r="E589" s="41">
        <v>42562</v>
      </c>
      <c r="F589" s="41">
        <v>42605</v>
      </c>
      <c r="G589" s="2">
        <f t="shared" si="18"/>
        <v>6</v>
      </c>
      <c r="H589" s="3">
        <f t="shared" si="19"/>
        <v>3125.5199999999995</v>
      </c>
    </row>
    <row r="590" spans="1:8">
      <c r="A590" s="41">
        <v>42611</v>
      </c>
      <c r="B590" s="32" t="s">
        <v>20</v>
      </c>
      <c r="C590" s="45">
        <v>6.07</v>
      </c>
      <c r="D590" s="38">
        <v>4700877834</v>
      </c>
      <c r="E590" s="41">
        <v>42562</v>
      </c>
      <c r="F590" s="41">
        <v>42605</v>
      </c>
      <c r="G590" s="2">
        <f t="shared" si="18"/>
        <v>6</v>
      </c>
      <c r="H590" s="3">
        <f t="shared" si="19"/>
        <v>36.42</v>
      </c>
    </row>
    <row r="591" spans="1:8">
      <c r="A591" s="41">
        <v>42611</v>
      </c>
      <c r="B591" s="32" t="s">
        <v>20</v>
      </c>
      <c r="C591" s="45">
        <v>173.27</v>
      </c>
      <c r="D591" s="38">
        <v>4700877832</v>
      </c>
      <c r="E591" s="41">
        <v>42562</v>
      </c>
      <c r="F591" s="41">
        <v>42605</v>
      </c>
      <c r="G591" s="2">
        <f t="shared" si="18"/>
        <v>6</v>
      </c>
      <c r="H591" s="3">
        <f t="shared" si="19"/>
        <v>1039.6200000000001</v>
      </c>
    </row>
    <row r="592" spans="1:8">
      <c r="A592" s="41">
        <v>42611</v>
      </c>
      <c r="B592" s="32" t="s">
        <v>20</v>
      </c>
      <c r="C592" s="45">
        <v>308.86</v>
      </c>
      <c r="D592" s="38">
        <v>4700877831</v>
      </c>
      <c r="E592" s="41">
        <v>42562</v>
      </c>
      <c r="F592" s="41">
        <v>42605</v>
      </c>
      <c r="G592" s="2">
        <f t="shared" si="18"/>
        <v>6</v>
      </c>
      <c r="H592" s="3">
        <f t="shared" si="19"/>
        <v>1853.16</v>
      </c>
    </row>
    <row r="593" spans="1:8">
      <c r="A593" s="41">
        <v>42611</v>
      </c>
      <c r="B593" s="32" t="s">
        <v>20</v>
      </c>
      <c r="C593" s="45">
        <v>97.28</v>
      </c>
      <c r="D593" s="38">
        <v>4700877826</v>
      </c>
      <c r="E593" s="41">
        <v>42562</v>
      </c>
      <c r="F593" s="41">
        <v>42605</v>
      </c>
      <c r="G593" s="2">
        <f t="shared" si="18"/>
        <v>6</v>
      </c>
      <c r="H593" s="3">
        <f t="shared" si="19"/>
        <v>583.68000000000006</v>
      </c>
    </row>
    <row r="594" spans="1:8">
      <c r="A594" s="41">
        <v>42611</v>
      </c>
      <c r="B594" s="32" t="s">
        <v>20</v>
      </c>
      <c r="C594" s="45">
        <v>54.58</v>
      </c>
      <c r="D594" s="38">
        <v>4700877825</v>
      </c>
      <c r="E594" s="41">
        <v>42562</v>
      </c>
      <c r="F594" s="41">
        <v>42605</v>
      </c>
      <c r="G594" s="2">
        <f t="shared" si="18"/>
        <v>6</v>
      </c>
      <c r="H594" s="3">
        <f t="shared" si="19"/>
        <v>327.48</v>
      </c>
    </row>
    <row r="595" spans="1:8">
      <c r="A595" s="41">
        <v>42611</v>
      </c>
      <c r="B595" s="32" t="s">
        <v>20</v>
      </c>
      <c r="C595" s="45">
        <v>48.42</v>
      </c>
      <c r="D595" s="38">
        <v>4700943272</v>
      </c>
      <c r="E595" s="41">
        <v>42569</v>
      </c>
      <c r="F595" s="41">
        <v>42605</v>
      </c>
      <c r="G595" s="2">
        <f t="shared" si="18"/>
        <v>6</v>
      </c>
      <c r="H595" s="3">
        <f t="shared" si="19"/>
        <v>290.52</v>
      </c>
    </row>
    <row r="596" spans="1:8">
      <c r="A596" s="41">
        <v>42611</v>
      </c>
      <c r="B596" s="32" t="s">
        <v>20</v>
      </c>
      <c r="C596" s="45">
        <v>215.13</v>
      </c>
      <c r="D596" s="38">
        <v>4700943259</v>
      </c>
      <c r="E596" s="41">
        <v>42569</v>
      </c>
      <c r="F596" s="41">
        <v>42605</v>
      </c>
      <c r="G596" s="2">
        <f t="shared" si="18"/>
        <v>6</v>
      </c>
      <c r="H596" s="3">
        <f t="shared" si="19"/>
        <v>1290.78</v>
      </c>
    </row>
    <row r="597" spans="1:8">
      <c r="A597" s="41">
        <v>42611</v>
      </c>
      <c r="B597" s="32" t="s">
        <v>20</v>
      </c>
      <c r="C597" s="45">
        <v>527.66999999999996</v>
      </c>
      <c r="D597" s="38">
        <v>4700943266</v>
      </c>
      <c r="E597" s="41">
        <v>42569</v>
      </c>
      <c r="F597" s="41">
        <v>42605</v>
      </c>
      <c r="G597" s="2">
        <f t="shared" si="18"/>
        <v>6</v>
      </c>
      <c r="H597" s="3">
        <f t="shared" si="19"/>
        <v>3166.0199999999995</v>
      </c>
    </row>
    <row r="598" spans="1:8">
      <c r="A598" s="41">
        <v>42611</v>
      </c>
      <c r="B598" s="32" t="s">
        <v>20</v>
      </c>
      <c r="C598" s="45">
        <v>2876.15</v>
      </c>
      <c r="D598" s="38">
        <v>4700943270</v>
      </c>
      <c r="E598" s="41">
        <v>42569</v>
      </c>
      <c r="F598" s="41">
        <v>42605</v>
      </c>
      <c r="G598" s="2">
        <f t="shared" si="18"/>
        <v>6</v>
      </c>
      <c r="H598" s="3">
        <f t="shared" si="19"/>
        <v>17256.900000000001</v>
      </c>
    </row>
    <row r="599" spans="1:8">
      <c r="A599" s="41">
        <v>42611</v>
      </c>
      <c r="B599" s="32" t="s">
        <v>20</v>
      </c>
      <c r="C599" s="45">
        <v>3609.69</v>
      </c>
      <c r="D599" s="38">
        <v>4700943253</v>
      </c>
      <c r="E599" s="41">
        <v>42569</v>
      </c>
      <c r="F599" s="41">
        <v>42605</v>
      </c>
      <c r="G599" s="2">
        <f t="shared" si="18"/>
        <v>6</v>
      </c>
      <c r="H599" s="3">
        <f t="shared" si="19"/>
        <v>21658.14</v>
      </c>
    </row>
    <row r="600" spans="1:8">
      <c r="A600" s="41">
        <v>42611</v>
      </c>
      <c r="B600" s="32" t="s">
        <v>20</v>
      </c>
      <c r="C600" s="45">
        <v>1006.63</v>
      </c>
      <c r="D600" s="38">
        <v>4700855608</v>
      </c>
      <c r="E600" s="41">
        <v>42560</v>
      </c>
      <c r="F600" s="41">
        <v>42605</v>
      </c>
      <c r="G600" s="2">
        <f t="shared" si="18"/>
        <v>6</v>
      </c>
      <c r="H600" s="3">
        <f t="shared" si="19"/>
        <v>6039.78</v>
      </c>
    </row>
    <row r="601" spans="1:8">
      <c r="A601" s="41">
        <v>42611</v>
      </c>
      <c r="B601" s="32" t="s">
        <v>20</v>
      </c>
      <c r="C601" s="45">
        <v>1150.03</v>
      </c>
      <c r="D601" s="38">
        <v>4700875749</v>
      </c>
      <c r="E601" s="41">
        <v>42561</v>
      </c>
      <c r="F601" s="41">
        <v>42605</v>
      </c>
      <c r="G601" s="2">
        <f t="shared" si="18"/>
        <v>6</v>
      </c>
      <c r="H601" s="3">
        <f t="shared" si="19"/>
        <v>6900.18</v>
      </c>
    </row>
    <row r="602" spans="1:8">
      <c r="A602" s="41">
        <v>42611</v>
      </c>
      <c r="B602" s="32" t="s">
        <v>20</v>
      </c>
      <c r="C602" s="45">
        <v>547.95000000000005</v>
      </c>
      <c r="D602" s="38">
        <v>4700902082</v>
      </c>
      <c r="E602" s="41">
        <v>42565</v>
      </c>
      <c r="F602" s="41">
        <v>42605</v>
      </c>
      <c r="G602" s="2">
        <f t="shared" si="18"/>
        <v>6</v>
      </c>
      <c r="H602" s="3">
        <f t="shared" si="19"/>
        <v>3287.7000000000003</v>
      </c>
    </row>
    <row r="603" spans="1:8">
      <c r="A603" s="41">
        <v>42611</v>
      </c>
      <c r="B603" s="32" t="s">
        <v>20</v>
      </c>
      <c r="C603" s="45">
        <v>893.83</v>
      </c>
      <c r="D603" s="38">
        <v>4700943263</v>
      </c>
      <c r="E603" s="41">
        <v>42569</v>
      </c>
      <c r="F603" s="41">
        <v>42605</v>
      </c>
      <c r="G603" s="2">
        <f t="shared" si="18"/>
        <v>6</v>
      </c>
      <c r="H603" s="3">
        <f t="shared" si="19"/>
        <v>5362.9800000000005</v>
      </c>
    </row>
    <row r="604" spans="1:8">
      <c r="A604" s="41">
        <v>42611</v>
      </c>
      <c r="B604" s="32" t="s">
        <v>20</v>
      </c>
      <c r="C604" s="45">
        <v>389.8</v>
      </c>
      <c r="D604" s="38">
        <v>4700877839</v>
      </c>
      <c r="E604" s="41">
        <v>42562</v>
      </c>
      <c r="F604" s="41">
        <v>42605</v>
      </c>
      <c r="G604" s="2">
        <f t="shared" si="18"/>
        <v>6</v>
      </c>
      <c r="H604" s="3">
        <f t="shared" si="19"/>
        <v>2338.8000000000002</v>
      </c>
    </row>
    <row r="605" spans="1:8">
      <c r="A605" s="41">
        <v>42611</v>
      </c>
      <c r="B605" s="32" t="s">
        <v>20</v>
      </c>
      <c r="C605" s="45">
        <v>153.56</v>
      </c>
      <c r="D605" s="38">
        <v>4700877800</v>
      </c>
      <c r="E605" s="41">
        <v>42562</v>
      </c>
      <c r="F605" s="41">
        <v>42605</v>
      </c>
      <c r="G605" s="2">
        <f t="shared" si="18"/>
        <v>6</v>
      </c>
      <c r="H605" s="3">
        <f t="shared" si="19"/>
        <v>921.36</v>
      </c>
    </row>
    <row r="606" spans="1:8">
      <c r="A606" s="41">
        <v>42611</v>
      </c>
      <c r="B606" s="32" t="s">
        <v>20</v>
      </c>
      <c r="C606" s="45">
        <v>311.7</v>
      </c>
      <c r="D606" s="38">
        <v>4700877830</v>
      </c>
      <c r="E606" s="41">
        <v>42562</v>
      </c>
      <c r="F606" s="41">
        <v>42605</v>
      </c>
      <c r="G606" s="2">
        <f t="shared" si="18"/>
        <v>6</v>
      </c>
      <c r="H606" s="3">
        <f t="shared" si="19"/>
        <v>1870.1999999999998</v>
      </c>
    </row>
    <row r="607" spans="1:8">
      <c r="A607" s="41">
        <v>42611</v>
      </c>
      <c r="B607" s="32" t="s">
        <v>20</v>
      </c>
      <c r="C607" s="45">
        <v>238.53</v>
      </c>
      <c r="D607" s="38">
        <v>4700943267</v>
      </c>
      <c r="E607" s="41">
        <v>42569</v>
      </c>
      <c r="F607" s="41">
        <v>42605</v>
      </c>
      <c r="G607" s="2">
        <f t="shared" si="18"/>
        <v>6</v>
      </c>
      <c r="H607" s="3">
        <f t="shared" si="19"/>
        <v>1431.18</v>
      </c>
    </row>
    <row r="608" spans="1:8">
      <c r="A608" s="41">
        <v>42611</v>
      </c>
      <c r="B608" s="32" t="s">
        <v>20</v>
      </c>
      <c r="C608" s="45">
        <v>1178.5</v>
      </c>
      <c r="D608" s="38">
        <v>4700943264</v>
      </c>
      <c r="E608" s="41">
        <v>42569</v>
      </c>
      <c r="F608" s="41">
        <v>42605</v>
      </c>
      <c r="G608" s="2">
        <f t="shared" si="18"/>
        <v>6</v>
      </c>
      <c r="H608" s="3">
        <f t="shared" si="19"/>
        <v>7071</v>
      </c>
    </row>
    <row r="609" spans="1:8">
      <c r="A609" s="41">
        <v>42611</v>
      </c>
      <c r="B609" s="32" t="s">
        <v>20</v>
      </c>
      <c r="C609" s="45">
        <v>22.61</v>
      </c>
      <c r="D609" s="38">
        <v>4700943265</v>
      </c>
      <c r="E609" s="41">
        <v>42569</v>
      </c>
      <c r="F609" s="41">
        <v>42605</v>
      </c>
      <c r="G609" s="2">
        <f t="shared" si="18"/>
        <v>6</v>
      </c>
      <c r="H609" s="3">
        <f t="shared" si="19"/>
        <v>135.66</v>
      </c>
    </row>
    <row r="610" spans="1:8">
      <c r="A610" s="41">
        <v>42611</v>
      </c>
      <c r="B610" s="32" t="s">
        <v>20</v>
      </c>
      <c r="C610" s="45">
        <v>139.99</v>
      </c>
      <c r="D610" s="38">
        <v>4700943269</v>
      </c>
      <c r="E610" s="41">
        <v>42569</v>
      </c>
      <c r="F610" s="41">
        <v>42605</v>
      </c>
      <c r="G610" s="2">
        <f t="shared" si="18"/>
        <v>6</v>
      </c>
      <c r="H610" s="3">
        <f t="shared" si="19"/>
        <v>839.94</v>
      </c>
    </row>
    <row r="611" spans="1:8">
      <c r="A611" s="41">
        <v>42611</v>
      </c>
      <c r="B611" s="32" t="s">
        <v>20</v>
      </c>
      <c r="C611" s="45">
        <v>12.92</v>
      </c>
      <c r="D611" s="38">
        <v>4700943254</v>
      </c>
      <c r="E611" s="41">
        <v>42569</v>
      </c>
      <c r="F611" s="41">
        <v>42605</v>
      </c>
      <c r="G611" s="2">
        <f t="shared" si="18"/>
        <v>6</v>
      </c>
      <c r="H611" s="3">
        <f t="shared" si="19"/>
        <v>77.52</v>
      </c>
    </row>
    <row r="612" spans="1:8">
      <c r="A612" s="41">
        <v>42611</v>
      </c>
      <c r="B612" s="32" t="s">
        <v>20</v>
      </c>
      <c r="C612" s="45">
        <v>1.3</v>
      </c>
      <c r="D612" s="38">
        <v>4700943255</v>
      </c>
      <c r="E612" s="41">
        <v>42569</v>
      </c>
      <c r="F612" s="41">
        <v>42605</v>
      </c>
      <c r="G612" s="2">
        <f t="shared" si="18"/>
        <v>6</v>
      </c>
      <c r="H612" s="3">
        <f t="shared" si="19"/>
        <v>7.8000000000000007</v>
      </c>
    </row>
    <row r="613" spans="1:8">
      <c r="A613" s="41">
        <v>42611</v>
      </c>
      <c r="B613" s="32" t="s">
        <v>20</v>
      </c>
      <c r="C613" s="45">
        <v>86.22</v>
      </c>
      <c r="D613" s="38">
        <v>4700877796</v>
      </c>
      <c r="E613" s="41">
        <v>42562</v>
      </c>
      <c r="F613" s="41">
        <v>42605</v>
      </c>
      <c r="G613" s="2">
        <f t="shared" si="18"/>
        <v>6</v>
      </c>
      <c r="H613" s="3">
        <f t="shared" si="19"/>
        <v>517.31999999999994</v>
      </c>
    </row>
    <row r="614" spans="1:8">
      <c r="A614" s="41">
        <v>42611</v>
      </c>
      <c r="B614" s="32" t="s">
        <v>20</v>
      </c>
      <c r="C614" s="45">
        <v>100.92</v>
      </c>
      <c r="D614" s="38">
        <v>4700943262</v>
      </c>
      <c r="E614" s="41">
        <v>42569</v>
      </c>
      <c r="F614" s="41">
        <v>42605</v>
      </c>
      <c r="G614" s="2">
        <f t="shared" si="18"/>
        <v>6</v>
      </c>
      <c r="H614" s="3">
        <f t="shared" si="19"/>
        <v>605.52</v>
      </c>
    </row>
    <row r="615" spans="1:8">
      <c r="A615" s="41">
        <v>42611</v>
      </c>
      <c r="B615" s="32" t="s">
        <v>20</v>
      </c>
      <c r="C615" s="45">
        <v>58.58</v>
      </c>
      <c r="D615" s="38">
        <v>4700877829</v>
      </c>
      <c r="E615" s="41">
        <v>42562</v>
      </c>
      <c r="F615" s="41">
        <v>42605</v>
      </c>
      <c r="G615" s="2">
        <f t="shared" si="18"/>
        <v>6</v>
      </c>
      <c r="H615" s="3">
        <f t="shared" si="19"/>
        <v>351.48</v>
      </c>
    </row>
    <row r="616" spans="1:8">
      <c r="A616" s="41">
        <v>42611</v>
      </c>
      <c r="B616" s="32" t="s">
        <v>172</v>
      </c>
      <c r="C616" s="45">
        <v>5446.48</v>
      </c>
      <c r="D616" s="38">
        <v>16284</v>
      </c>
      <c r="E616" s="41">
        <v>42584</v>
      </c>
      <c r="F616" s="41">
        <v>42607</v>
      </c>
      <c r="G616" s="2">
        <f t="shared" si="18"/>
        <v>4</v>
      </c>
      <c r="H616" s="3">
        <f t="shared" si="19"/>
        <v>21785.919999999998</v>
      </c>
    </row>
    <row r="617" spans="1:8">
      <c r="A617" s="41">
        <v>42611</v>
      </c>
      <c r="B617" s="32" t="s">
        <v>42</v>
      </c>
      <c r="C617" s="45">
        <v>41</v>
      </c>
      <c r="D617" s="38">
        <v>22379</v>
      </c>
      <c r="E617" s="41">
        <v>42583</v>
      </c>
      <c r="F617" s="41">
        <v>42607</v>
      </c>
      <c r="G617" s="2">
        <f t="shared" si="18"/>
        <v>4</v>
      </c>
      <c r="H617" s="3">
        <f t="shared" si="19"/>
        <v>164</v>
      </c>
    </row>
    <row r="618" spans="1:8">
      <c r="A618" s="41">
        <v>42611</v>
      </c>
      <c r="B618" s="32" t="s">
        <v>179</v>
      </c>
      <c r="C618" s="45">
        <v>6203.67</v>
      </c>
      <c r="D618" s="38" t="s">
        <v>1005</v>
      </c>
      <c r="E618" s="41">
        <v>42542</v>
      </c>
      <c r="F618" s="41">
        <v>42607</v>
      </c>
      <c r="G618" s="2">
        <f t="shared" si="18"/>
        <v>4</v>
      </c>
      <c r="H618" s="3">
        <f t="shared" si="19"/>
        <v>24814.68</v>
      </c>
    </row>
    <row r="619" spans="1:8">
      <c r="A619" s="41">
        <v>42611</v>
      </c>
      <c r="B619" s="32" t="s">
        <v>20</v>
      </c>
      <c r="C619" s="45">
        <v>3240.72</v>
      </c>
      <c r="D619" s="38">
        <v>4700504650</v>
      </c>
      <c r="E619" s="41">
        <v>42474</v>
      </c>
      <c r="F619" s="41">
        <v>42608</v>
      </c>
      <c r="G619" s="2">
        <f t="shared" si="18"/>
        <v>3</v>
      </c>
      <c r="H619" s="3">
        <f t="shared" si="19"/>
        <v>9722.16</v>
      </c>
    </row>
    <row r="620" spans="1:8">
      <c r="A620" s="41">
        <v>42611</v>
      </c>
      <c r="B620" s="32" t="s">
        <v>20</v>
      </c>
      <c r="C620" s="45">
        <v>641.35</v>
      </c>
      <c r="D620" s="38">
        <v>4700943275</v>
      </c>
      <c r="E620" s="41">
        <v>42569</v>
      </c>
      <c r="F620" s="41">
        <v>42608</v>
      </c>
      <c r="G620" s="2">
        <f t="shared" si="18"/>
        <v>3</v>
      </c>
      <c r="H620" s="3">
        <f t="shared" si="19"/>
        <v>1924.0500000000002</v>
      </c>
    </row>
    <row r="621" spans="1:8">
      <c r="A621" s="41">
        <v>42611</v>
      </c>
      <c r="B621" s="32" t="s">
        <v>20</v>
      </c>
      <c r="C621" s="45">
        <v>1541.2</v>
      </c>
      <c r="D621" s="38">
        <v>4700877857</v>
      </c>
      <c r="E621" s="41">
        <v>42562</v>
      </c>
      <c r="F621" s="41">
        <v>42608</v>
      </c>
      <c r="G621" s="2">
        <f t="shared" si="18"/>
        <v>3</v>
      </c>
      <c r="H621" s="3">
        <f t="shared" si="19"/>
        <v>4623.6000000000004</v>
      </c>
    </row>
    <row r="622" spans="1:8">
      <c r="A622" s="41">
        <v>42613</v>
      </c>
      <c r="B622" s="32" t="s">
        <v>44</v>
      </c>
      <c r="C622" s="45">
        <v>128</v>
      </c>
      <c r="D622" s="38">
        <v>8716208773</v>
      </c>
      <c r="E622" s="41">
        <v>42591</v>
      </c>
      <c r="F622" s="41">
        <v>42622</v>
      </c>
      <c r="G622" s="2">
        <f t="shared" si="18"/>
        <v>-9</v>
      </c>
      <c r="H622" s="3">
        <f t="shared" si="19"/>
        <v>-1152</v>
      </c>
    </row>
    <row r="623" spans="1:8">
      <c r="A623" s="41">
        <v>42613</v>
      </c>
      <c r="B623" s="32" t="s">
        <v>20</v>
      </c>
      <c r="C623" s="45">
        <v>320.8</v>
      </c>
      <c r="D623" s="38">
        <v>4701056196</v>
      </c>
      <c r="E623" s="41">
        <v>42594</v>
      </c>
      <c r="F623" s="41">
        <v>42629</v>
      </c>
      <c r="G623" s="2">
        <f t="shared" si="18"/>
        <v>-16</v>
      </c>
      <c r="H623" s="3">
        <f t="shared" si="19"/>
        <v>-5132.8</v>
      </c>
    </row>
    <row r="624" spans="1:8">
      <c r="A624" s="41">
        <v>42613</v>
      </c>
      <c r="B624" s="32" t="s">
        <v>20</v>
      </c>
      <c r="C624" s="45">
        <v>111.89</v>
      </c>
      <c r="D624" s="38">
        <v>4701056198</v>
      </c>
      <c r="E624" s="41">
        <v>42594</v>
      </c>
      <c r="F624" s="41">
        <v>42629</v>
      </c>
      <c r="G624" s="2">
        <f t="shared" si="18"/>
        <v>-16</v>
      </c>
      <c r="H624" s="3">
        <f t="shared" si="19"/>
        <v>-1790.24</v>
      </c>
    </row>
    <row r="625" spans="1:8">
      <c r="A625" s="41">
        <v>42613</v>
      </c>
      <c r="B625" s="32" t="s">
        <v>20</v>
      </c>
      <c r="C625" s="45">
        <v>183.85</v>
      </c>
      <c r="D625" s="38">
        <v>4701056199</v>
      </c>
      <c r="E625" s="41">
        <v>42594</v>
      </c>
      <c r="F625" s="41">
        <v>42629</v>
      </c>
      <c r="G625" s="2">
        <f t="shared" si="18"/>
        <v>-16</v>
      </c>
      <c r="H625" s="3">
        <f t="shared" si="19"/>
        <v>-2941.6</v>
      </c>
    </row>
    <row r="626" spans="1:8">
      <c r="A626" s="41">
        <v>42613</v>
      </c>
      <c r="B626" s="32" t="s">
        <v>20</v>
      </c>
      <c r="C626" s="45">
        <v>308.39999999999998</v>
      </c>
      <c r="D626" s="38">
        <v>4701056205</v>
      </c>
      <c r="E626" s="41">
        <v>42594</v>
      </c>
      <c r="F626" s="41">
        <v>42629</v>
      </c>
      <c r="G626" s="2">
        <f t="shared" si="18"/>
        <v>-16</v>
      </c>
      <c r="H626" s="3">
        <f t="shared" si="19"/>
        <v>-4934.3999999999996</v>
      </c>
    </row>
    <row r="627" spans="1:8">
      <c r="A627" s="41">
        <v>42613</v>
      </c>
      <c r="B627" s="32" t="s">
        <v>20</v>
      </c>
      <c r="C627" s="45">
        <v>36.03</v>
      </c>
      <c r="D627" s="38">
        <v>4701061060</v>
      </c>
      <c r="E627" s="41">
        <v>42594</v>
      </c>
      <c r="F627" s="41">
        <v>42629</v>
      </c>
      <c r="G627" s="2">
        <f t="shared" si="18"/>
        <v>-16</v>
      </c>
      <c r="H627" s="3">
        <f t="shared" si="19"/>
        <v>-576.48</v>
      </c>
    </row>
    <row r="628" spans="1:8">
      <c r="A628" s="41">
        <v>42613</v>
      </c>
      <c r="B628" s="32" t="s">
        <v>20</v>
      </c>
      <c r="C628" s="45">
        <v>122.13</v>
      </c>
      <c r="D628" s="38">
        <v>4701061066</v>
      </c>
      <c r="E628" s="41">
        <v>42594</v>
      </c>
      <c r="F628" s="41">
        <v>42629</v>
      </c>
      <c r="G628" s="2">
        <f t="shared" si="18"/>
        <v>-16</v>
      </c>
      <c r="H628" s="3">
        <f t="shared" si="19"/>
        <v>-1954.08</v>
      </c>
    </row>
    <row r="629" spans="1:8">
      <c r="A629" s="41">
        <v>42613</v>
      </c>
      <c r="B629" s="32" t="s">
        <v>20</v>
      </c>
      <c r="C629" s="45">
        <v>320</v>
      </c>
      <c r="D629" s="38">
        <v>4701061067</v>
      </c>
      <c r="E629" s="41">
        <v>42594</v>
      </c>
      <c r="F629" s="41">
        <v>42629</v>
      </c>
      <c r="G629" s="2">
        <f t="shared" si="18"/>
        <v>-16</v>
      </c>
      <c r="H629" s="3">
        <f t="shared" si="19"/>
        <v>-5120</v>
      </c>
    </row>
    <row r="630" spans="1:8">
      <c r="A630" s="41">
        <v>42613</v>
      </c>
      <c r="B630" s="32" t="s">
        <v>20</v>
      </c>
      <c r="C630" s="45">
        <v>22.46</v>
      </c>
      <c r="D630" s="38">
        <v>4701061068</v>
      </c>
      <c r="E630" s="41">
        <v>42594</v>
      </c>
      <c r="F630" s="41">
        <v>42629</v>
      </c>
      <c r="G630" s="2">
        <f t="shared" si="18"/>
        <v>-16</v>
      </c>
      <c r="H630" s="3">
        <f t="shared" si="19"/>
        <v>-359.36</v>
      </c>
    </row>
    <row r="631" spans="1:8">
      <c r="A631" s="41">
        <v>42613</v>
      </c>
      <c r="B631" s="32" t="s">
        <v>20</v>
      </c>
      <c r="C631" s="45">
        <v>119.58</v>
      </c>
      <c r="D631" s="38">
        <v>4701061069</v>
      </c>
      <c r="E631" s="41">
        <v>42594</v>
      </c>
      <c r="F631" s="41">
        <v>42629</v>
      </c>
      <c r="G631" s="2">
        <f t="shared" si="18"/>
        <v>-16</v>
      </c>
      <c r="H631" s="3">
        <f t="shared" si="19"/>
        <v>-1913.28</v>
      </c>
    </row>
    <row r="632" spans="1:8">
      <c r="A632" s="41">
        <v>42613</v>
      </c>
      <c r="B632" s="32" t="s">
        <v>20</v>
      </c>
      <c r="C632" s="45">
        <v>188.18</v>
      </c>
      <c r="D632" s="38">
        <v>4701061070</v>
      </c>
      <c r="E632" s="41">
        <v>42594</v>
      </c>
      <c r="F632" s="41">
        <v>42629</v>
      </c>
      <c r="G632" s="2">
        <f t="shared" si="18"/>
        <v>-16</v>
      </c>
      <c r="H632" s="3">
        <f t="shared" si="19"/>
        <v>-3010.88</v>
      </c>
    </row>
    <row r="633" spans="1:8">
      <c r="A633" s="41">
        <v>42613</v>
      </c>
      <c r="B633" s="32" t="s">
        <v>20</v>
      </c>
      <c r="C633" s="45">
        <v>77.27</v>
      </c>
      <c r="D633" s="38">
        <v>4701061071</v>
      </c>
      <c r="E633" s="41">
        <v>42594</v>
      </c>
      <c r="F633" s="41">
        <v>42629</v>
      </c>
      <c r="G633" s="2">
        <f t="shared" si="18"/>
        <v>-16</v>
      </c>
      <c r="H633" s="3">
        <f t="shared" si="19"/>
        <v>-1236.32</v>
      </c>
    </row>
    <row r="634" spans="1:8">
      <c r="A634" s="41">
        <v>42613</v>
      </c>
      <c r="B634" s="32" t="s">
        <v>20</v>
      </c>
      <c r="C634" s="45">
        <v>19.71</v>
      </c>
      <c r="D634" s="38">
        <v>4701061075</v>
      </c>
      <c r="E634" s="41">
        <v>42594</v>
      </c>
      <c r="F634" s="41">
        <v>42629</v>
      </c>
      <c r="G634" s="2">
        <f t="shared" si="18"/>
        <v>-16</v>
      </c>
      <c r="H634" s="3">
        <f t="shared" si="19"/>
        <v>-315.36</v>
      </c>
    </row>
    <row r="635" spans="1:8">
      <c r="A635" s="41">
        <v>42613</v>
      </c>
      <c r="B635" s="32" t="s">
        <v>20</v>
      </c>
      <c r="C635" s="45">
        <v>22.46</v>
      </c>
      <c r="D635" s="38">
        <v>4701074138</v>
      </c>
      <c r="E635" s="41">
        <v>42599</v>
      </c>
      <c r="F635" s="41">
        <v>42634</v>
      </c>
      <c r="G635" s="2">
        <f t="shared" si="18"/>
        <v>-21</v>
      </c>
      <c r="H635" s="3">
        <f t="shared" si="19"/>
        <v>-471.66</v>
      </c>
    </row>
    <row r="636" spans="1:8">
      <c r="A636" s="41">
        <v>42613</v>
      </c>
      <c r="B636" s="32" t="s">
        <v>20</v>
      </c>
      <c r="C636" s="45">
        <v>31.2</v>
      </c>
      <c r="D636" s="38">
        <v>4701074161</v>
      </c>
      <c r="E636" s="41">
        <v>42599</v>
      </c>
      <c r="F636" s="41">
        <v>42634</v>
      </c>
      <c r="G636" s="2">
        <f t="shared" si="18"/>
        <v>-21</v>
      </c>
      <c r="H636" s="3">
        <f t="shared" si="19"/>
        <v>-655.19999999999993</v>
      </c>
    </row>
    <row r="637" spans="1:8">
      <c r="A637" s="41">
        <v>42613</v>
      </c>
      <c r="B637" s="32" t="s">
        <v>20</v>
      </c>
      <c r="C637" s="45">
        <v>20.36</v>
      </c>
      <c r="D637" s="38">
        <v>4701065431</v>
      </c>
      <c r="E637" s="41">
        <v>42599</v>
      </c>
      <c r="F637" s="41">
        <v>42690</v>
      </c>
      <c r="G637" s="2">
        <f t="shared" ref="G637:G709" si="20">SUM(A637-F637)</f>
        <v>-77</v>
      </c>
      <c r="H637" s="3">
        <f t="shared" si="19"/>
        <v>-1567.72</v>
      </c>
    </row>
    <row r="638" spans="1:8">
      <c r="A638" s="41">
        <v>42613</v>
      </c>
      <c r="B638" s="32" t="s">
        <v>20</v>
      </c>
      <c r="C638" s="45">
        <v>28.63</v>
      </c>
      <c r="D638" s="38">
        <v>4701065416</v>
      </c>
      <c r="E638" s="41">
        <v>42596</v>
      </c>
      <c r="F638" s="41">
        <v>42690</v>
      </c>
      <c r="G638" s="2">
        <f t="shared" si="20"/>
        <v>-77</v>
      </c>
      <c r="H638" s="3">
        <f t="shared" si="19"/>
        <v>-2204.5099999999998</v>
      </c>
    </row>
    <row r="639" spans="1:8">
      <c r="A639" s="41">
        <v>42613</v>
      </c>
      <c r="B639" s="32" t="s">
        <v>20</v>
      </c>
      <c r="C639" s="45">
        <v>22.46</v>
      </c>
      <c r="D639" s="38">
        <v>4701065424</v>
      </c>
      <c r="E639" s="41">
        <v>42596</v>
      </c>
      <c r="F639" s="41">
        <v>42690</v>
      </c>
      <c r="G639" s="2">
        <f t="shared" si="20"/>
        <v>-77</v>
      </c>
      <c r="H639" s="3">
        <f t="shared" si="19"/>
        <v>-1729.42</v>
      </c>
    </row>
    <row r="640" spans="1:8">
      <c r="A640" s="41">
        <v>42613</v>
      </c>
      <c r="B640" s="32" t="s">
        <v>20</v>
      </c>
      <c r="C640" s="45">
        <v>111.55</v>
      </c>
      <c r="D640" s="38">
        <v>4701065422</v>
      </c>
      <c r="E640" s="41">
        <v>42596</v>
      </c>
      <c r="F640" s="41">
        <v>42690</v>
      </c>
      <c r="G640" s="2">
        <f t="shared" si="20"/>
        <v>-77</v>
      </c>
      <c r="H640" s="3">
        <f t="shared" si="19"/>
        <v>-8589.35</v>
      </c>
    </row>
    <row r="641" spans="1:8">
      <c r="A641" s="41">
        <v>42613</v>
      </c>
      <c r="B641" s="32" t="s">
        <v>20</v>
      </c>
      <c r="C641" s="45">
        <v>29.62</v>
      </c>
      <c r="D641" s="38">
        <v>4701074131</v>
      </c>
      <c r="E641" s="41">
        <v>42599</v>
      </c>
      <c r="F641" s="41">
        <v>42634</v>
      </c>
      <c r="G641" s="2">
        <f t="shared" si="20"/>
        <v>-21</v>
      </c>
      <c r="H641" s="3">
        <f t="shared" si="19"/>
        <v>-622.02</v>
      </c>
    </row>
    <row r="642" spans="1:8">
      <c r="A642" s="41">
        <v>42613</v>
      </c>
      <c r="B642" s="32" t="s">
        <v>20</v>
      </c>
      <c r="C642" s="45">
        <v>366.35</v>
      </c>
      <c r="D642" s="38">
        <v>4701061076</v>
      </c>
      <c r="E642" s="41">
        <v>42595</v>
      </c>
      <c r="F642" s="41">
        <v>42660</v>
      </c>
      <c r="G642" s="2">
        <f t="shared" si="20"/>
        <v>-47</v>
      </c>
      <c r="H642" s="3">
        <f t="shared" si="19"/>
        <v>-17218.45</v>
      </c>
    </row>
    <row r="643" spans="1:8">
      <c r="A643" s="41">
        <v>42613</v>
      </c>
      <c r="B643" s="32" t="s">
        <v>20</v>
      </c>
      <c r="C643" s="45">
        <v>329.52</v>
      </c>
      <c r="D643" s="38">
        <v>4701065423</v>
      </c>
      <c r="E643" s="41">
        <v>42596</v>
      </c>
      <c r="F643" s="41">
        <v>42690</v>
      </c>
      <c r="G643" s="2">
        <f t="shared" si="20"/>
        <v>-77</v>
      </c>
      <c r="H643" s="3">
        <f t="shared" si="19"/>
        <v>-25373.039999999997</v>
      </c>
    </row>
    <row r="644" spans="1:8">
      <c r="A644" s="41">
        <v>42613</v>
      </c>
      <c r="B644" s="32" t="s">
        <v>20</v>
      </c>
      <c r="C644" s="45">
        <v>119.13</v>
      </c>
      <c r="D644" s="38">
        <v>4701065425</v>
      </c>
      <c r="E644" s="41">
        <v>42596</v>
      </c>
      <c r="F644" s="41">
        <v>42690</v>
      </c>
      <c r="G644" s="2">
        <f t="shared" si="20"/>
        <v>-77</v>
      </c>
      <c r="H644" s="3">
        <f t="shared" si="19"/>
        <v>-9173.01</v>
      </c>
    </row>
    <row r="645" spans="1:8">
      <c r="A645" s="41">
        <v>42613</v>
      </c>
      <c r="B645" s="32" t="s">
        <v>20</v>
      </c>
      <c r="C645" s="45">
        <v>142.05000000000001</v>
      </c>
      <c r="D645" s="38">
        <v>4701065426</v>
      </c>
      <c r="E645" s="41">
        <v>42596</v>
      </c>
      <c r="F645" s="41">
        <v>42690</v>
      </c>
      <c r="G645" s="2">
        <f t="shared" si="20"/>
        <v>-77</v>
      </c>
      <c r="H645" s="3">
        <f t="shared" si="19"/>
        <v>-10937.85</v>
      </c>
    </row>
    <row r="646" spans="1:8">
      <c r="A646" s="41">
        <v>42613</v>
      </c>
      <c r="B646" s="32" t="s">
        <v>20</v>
      </c>
      <c r="C646" s="45">
        <v>80.98</v>
      </c>
      <c r="D646" s="38">
        <v>4701065427</v>
      </c>
      <c r="E646" s="41">
        <v>42596</v>
      </c>
      <c r="F646" s="41">
        <v>42690</v>
      </c>
      <c r="G646" s="2">
        <f t="shared" si="20"/>
        <v>-77</v>
      </c>
      <c r="H646" s="3">
        <f t="shared" si="19"/>
        <v>-6235.46</v>
      </c>
    </row>
    <row r="647" spans="1:8">
      <c r="A647" s="41">
        <v>42613</v>
      </c>
      <c r="B647" s="32" t="s">
        <v>20</v>
      </c>
      <c r="C647" s="45">
        <v>293.83999999999997</v>
      </c>
      <c r="D647" s="38">
        <v>4701065432</v>
      </c>
      <c r="E647" s="41">
        <v>42596</v>
      </c>
      <c r="F647" s="41">
        <v>42690</v>
      </c>
      <c r="G647" s="2">
        <f t="shared" si="20"/>
        <v>-77</v>
      </c>
      <c r="H647" s="3">
        <f t="shared" si="19"/>
        <v>-22625.679999999997</v>
      </c>
    </row>
    <row r="648" spans="1:8">
      <c r="A648" s="41">
        <v>42613</v>
      </c>
      <c r="B648" s="32" t="s">
        <v>20</v>
      </c>
      <c r="C648" s="45">
        <v>115.06</v>
      </c>
      <c r="D648" s="38">
        <v>4701073164</v>
      </c>
      <c r="E648" s="41">
        <v>42599</v>
      </c>
      <c r="F648" s="41">
        <v>42634</v>
      </c>
      <c r="G648" s="2">
        <f t="shared" si="20"/>
        <v>-21</v>
      </c>
      <c r="H648" s="3">
        <f t="shared" ref="H648:H720" si="21">SUM(G648*C648)</f>
        <v>-2416.2600000000002</v>
      </c>
    </row>
    <row r="649" spans="1:8">
      <c r="A649" s="41">
        <v>42613</v>
      </c>
      <c r="B649" s="32" t="s">
        <v>20</v>
      </c>
      <c r="C649" s="45">
        <v>140.69</v>
      </c>
      <c r="D649" s="38">
        <v>4701074115</v>
      </c>
      <c r="E649" s="41">
        <v>42599</v>
      </c>
      <c r="F649" s="41">
        <v>42634</v>
      </c>
      <c r="G649" s="2">
        <f t="shared" si="20"/>
        <v>-21</v>
      </c>
      <c r="H649" s="3">
        <f t="shared" si="21"/>
        <v>-2954.49</v>
      </c>
    </row>
    <row r="650" spans="1:8">
      <c r="A650" s="41">
        <v>42613</v>
      </c>
      <c r="B650" s="32" t="s">
        <v>20</v>
      </c>
      <c r="C650" s="45">
        <v>969.15</v>
      </c>
      <c r="D650" s="38">
        <v>4701074116</v>
      </c>
      <c r="E650" s="41">
        <v>42599</v>
      </c>
      <c r="F650" s="41">
        <v>42634</v>
      </c>
      <c r="G650" s="2">
        <f t="shared" si="20"/>
        <v>-21</v>
      </c>
      <c r="H650" s="3">
        <f t="shared" si="21"/>
        <v>-20352.149999999998</v>
      </c>
    </row>
    <row r="651" spans="1:8">
      <c r="A651" s="41">
        <v>42613</v>
      </c>
      <c r="B651" s="32" t="s">
        <v>20</v>
      </c>
      <c r="C651" s="45">
        <v>106.16</v>
      </c>
      <c r="D651" s="38">
        <v>4701074118</v>
      </c>
      <c r="E651" s="41">
        <v>42599</v>
      </c>
      <c r="F651" s="41">
        <v>42634</v>
      </c>
      <c r="G651" s="2">
        <f t="shared" si="20"/>
        <v>-21</v>
      </c>
      <c r="H651" s="3">
        <f t="shared" si="21"/>
        <v>-2229.36</v>
      </c>
    </row>
    <row r="652" spans="1:8">
      <c r="A652" s="41">
        <v>42613</v>
      </c>
      <c r="B652" s="32" t="s">
        <v>20</v>
      </c>
      <c r="C652" s="45">
        <v>109.48</v>
      </c>
      <c r="D652" s="38">
        <v>4701074136</v>
      </c>
      <c r="E652" s="41">
        <v>42599</v>
      </c>
      <c r="F652" s="41">
        <v>42634</v>
      </c>
      <c r="G652" s="2">
        <f t="shared" si="20"/>
        <v>-21</v>
      </c>
      <c r="H652" s="3">
        <f t="shared" si="21"/>
        <v>-2299.08</v>
      </c>
    </row>
    <row r="653" spans="1:8">
      <c r="A653" s="41">
        <v>42613</v>
      </c>
      <c r="B653" s="32" t="s">
        <v>20</v>
      </c>
      <c r="C653" s="45">
        <v>356.34</v>
      </c>
      <c r="D653" s="38">
        <v>4701074137</v>
      </c>
      <c r="E653" s="41">
        <v>42599</v>
      </c>
      <c r="F653" s="41">
        <v>42634</v>
      </c>
      <c r="G653" s="2">
        <f t="shared" si="20"/>
        <v>-21</v>
      </c>
      <c r="H653" s="3">
        <f t="shared" si="21"/>
        <v>-7483.1399999999994</v>
      </c>
    </row>
    <row r="654" spans="1:8">
      <c r="A654" s="41">
        <v>42613</v>
      </c>
      <c r="B654" s="32" t="s">
        <v>20</v>
      </c>
      <c r="C654" s="45">
        <v>128.6</v>
      </c>
      <c r="D654" s="38">
        <v>4701074139</v>
      </c>
      <c r="E654" s="41">
        <v>42599</v>
      </c>
      <c r="F654" s="41">
        <v>42634</v>
      </c>
      <c r="G654" s="2">
        <f t="shared" si="20"/>
        <v>-21</v>
      </c>
      <c r="H654" s="3">
        <f t="shared" si="21"/>
        <v>-2700.6</v>
      </c>
    </row>
    <row r="655" spans="1:8">
      <c r="A655" s="41">
        <v>42613</v>
      </c>
      <c r="B655" s="32" t="s">
        <v>20</v>
      </c>
      <c r="C655" s="45">
        <v>154.46</v>
      </c>
      <c r="D655" s="38">
        <v>4701074140</v>
      </c>
      <c r="E655" s="41">
        <v>42599</v>
      </c>
      <c r="F655" s="41">
        <v>42634</v>
      </c>
      <c r="G655" s="2">
        <f t="shared" si="20"/>
        <v>-21</v>
      </c>
      <c r="H655" s="3">
        <f t="shared" si="21"/>
        <v>-3243.6600000000003</v>
      </c>
    </row>
    <row r="656" spans="1:8">
      <c r="A656" s="41">
        <v>42613</v>
      </c>
      <c r="B656" s="32" t="s">
        <v>20</v>
      </c>
      <c r="C656" s="45">
        <v>87.7</v>
      </c>
      <c r="D656" s="38">
        <v>4701074141</v>
      </c>
      <c r="E656" s="41">
        <v>42599</v>
      </c>
      <c r="F656" s="41">
        <v>42634</v>
      </c>
      <c r="G656" s="2">
        <f t="shared" si="20"/>
        <v>-21</v>
      </c>
      <c r="H656" s="3">
        <f t="shared" si="21"/>
        <v>-1841.7</v>
      </c>
    </row>
    <row r="657" spans="1:8">
      <c r="A657" s="41">
        <v>42613</v>
      </c>
      <c r="B657" s="32" t="s">
        <v>20</v>
      </c>
      <c r="C657" s="45">
        <v>281.33999999999997</v>
      </c>
      <c r="D657" s="38">
        <v>4701074145</v>
      </c>
      <c r="E657" s="41">
        <v>42599</v>
      </c>
      <c r="F657" s="41">
        <v>42634</v>
      </c>
      <c r="G657" s="2">
        <f t="shared" si="20"/>
        <v>-21</v>
      </c>
      <c r="H657" s="3">
        <f t="shared" si="21"/>
        <v>-5908.1399999999994</v>
      </c>
    </row>
    <row r="658" spans="1:8">
      <c r="A658" s="41">
        <v>42613</v>
      </c>
      <c r="B658" s="32" t="s">
        <v>20</v>
      </c>
      <c r="C658" s="45">
        <v>411.92</v>
      </c>
      <c r="D658" s="38">
        <v>4701074149</v>
      </c>
      <c r="E658" s="41">
        <v>42599</v>
      </c>
      <c r="F658" s="41">
        <v>42634</v>
      </c>
      <c r="G658" s="2">
        <f t="shared" si="20"/>
        <v>-21</v>
      </c>
      <c r="H658" s="3">
        <f t="shared" si="21"/>
        <v>-8650.32</v>
      </c>
    </row>
    <row r="659" spans="1:8">
      <c r="A659" s="41">
        <v>42613</v>
      </c>
      <c r="B659" s="32" t="s">
        <v>20</v>
      </c>
      <c r="C659" s="45">
        <v>236.74</v>
      </c>
      <c r="D659" s="38">
        <v>4701074150</v>
      </c>
      <c r="E659" s="41">
        <v>42599</v>
      </c>
      <c r="F659" s="41">
        <v>42634</v>
      </c>
      <c r="G659" s="2">
        <f t="shared" si="20"/>
        <v>-21</v>
      </c>
      <c r="H659" s="3">
        <f t="shared" si="21"/>
        <v>-4971.54</v>
      </c>
    </row>
    <row r="660" spans="1:8">
      <c r="A660" s="41">
        <v>42613</v>
      </c>
      <c r="B660" s="32" t="s">
        <v>20</v>
      </c>
      <c r="C660" s="45">
        <v>174.58</v>
      </c>
      <c r="D660" s="38">
        <v>4701074159</v>
      </c>
      <c r="E660" s="41">
        <v>42599</v>
      </c>
      <c r="F660" s="41">
        <v>42634</v>
      </c>
      <c r="G660" s="2">
        <f t="shared" si="20"/>
        <v>-21</v>
      </c>
      <c r="H660" s="3">
        <f t="shared" si="21"/>
        <v>-3666.1800000000003</v>
      </c>
    </row>
    <row r="661" spans="1:8">
      <c r="A661" s="41">
        <v>42632</v>
      </c>
      <c r="B661" s="32" t="s">
        <v>20</v>
      </c>
      <c r="C661" s="45">
        <v>77.819999999999993</v>
      </c>
      <c r="D661" s="38">
        <v>4701074160</v>
      </c>
      <c r="E661" s="41">
        <v>42599</v>
      </c>
      <c r="F661" s="41">
        <v>42634</v>
      </c>
      <c r="G661" s="2">
        <f t="shared" si="20"/>
        <v>-2</v>
      </c>
      <c r="H661" s="3">
        <f t="shared" si="21"/>
        <v>-155.63999999999999</v>
      </c>
    </row>
    <row r="662" spans="1:8">
      <c r="A662" s="41">
        <v>42613</v>
      </c>
      <c r="B662" s="32" t="s">
        <v>20</v>
      </c>
      <c r="C662" s="45">
        <v>22.46</v>
      </c>
      <c r="D662" s="38">
        <v>4701074164</v>
      </c>
      <c r="E662" s="41">
        <v>42599</v>
      </c>
      <c r="F662" s="41">
        <v>42634</v>
      </c>
      <c r="G662" s="2">
        <f t="shared" si="20"/>
        <v>-21</v>
      </c>
      <c r="H662" s="3">
        <f t="shared" si="21"/>
        <v>-471.66</v>
      </c>
    </row>
    <row r="663" spans="1:8">
      <c r="A663" s="41">
        <v>42613</v>
      </c>
      <c r="B663" s="32" t="s">
        <v>20</v>
      </c>
      <c r="C663" s="45">
        <v>149.82</v>
      </c>
      <c r="D663" s="38">
        <v>4701074167</v>
      </c>
      <c r="E663" s="41">
        <v>42599</v>
      </c>
      <c r="F663" s="41">
        <v>42634</v>
      </c>
      <c r="G663" s="2">
        <f t="shared" si="20"/>
        <v>-21</v>
      </c>
      <c r="H663" s="3">
        <f t="shared" si="21"/>
        <v>-3146.22</v>
      </c>
    </row>
    <row r="664" spans="1:8">
      <c r="A664" s="41">
        <v>42613</v>
      </c>
      <c r="B664" s="32" t="s">
        <v>20</v>
      </c>
      <c r="C664" s="45">
        <v>421.85</v>
      </c>
      <c r="D664" s="38">
        <v>4701074168</v>
      </c>
      <c r="E664" s="41">
        <v>42599</v>
      </c>
      <c r="F664" s="41">
        <v>42634</v>
      </c>
      <c r="G664" s="2">
        <f t="shared" si="20"/>
        <v>-21</v>
      </c>
      <c r="H664" s="3">
        <f t="shared" si="21"/>
        <v>-8858.85</v>
      </c>
    </row>
    <row r="665" spans="1:8">
      <c r="A665" s="41">
        <v>42613</v>
      </c>
      <c r="B665" s="32" t="s">
        <v>20</v>
      </c>
      <c r="C665" s="45">
        <v>221.9</v>
      </c>
      <c r="D665" s="38">
        <v>4701074170</v>
      </c>
      <c r="E665" s="41">
        <v>42599</v>
      </c>
      <c r="F665" s="41">
        <v>42634</v>
      </c>
      <c r="G665" s="2">
        <f t="shared" si="20"/>
        <v>-21</v>
      </c>
      <c r="H665" s="3">
        <f t="shared" si="21"/>
        <v>-4659.9000000000005</v>
      </c>
    </row>
    <row r="666" spans="1:8">
      <c r="A666" s="41">
        <v>42613</v>
      </c>
      <c r="B666" s="32" t="s">
        <v>20</v>
      </c>
      <c r="C666" s="45">
        <v>190.95</v>
      </c>
      <c r="D666" s="38">
        <v>4701074173</v>
      </c>
      <c r="E666" s="41">
        <v>42599</v>
      </c>
      <c r="F666" s="41">
        <v>42634</v>
      </c>
      <c r="G666" s="2">
        <f t="shared" si="20"/>
        <v>-21</v>
      </c>
      <c r="H666" s="3">
        <f t="shared" si="21"/>
        <v>-4009.95</v>
      </c>
    </row>
    <row r="667" spans="1:8">
      <c r="A667" s="41">
        <v>42613</v>
      </c>
      <c r="B667" s="32" t="s">
        <v>20</v>
      </c>
      <c r="C667" s="45">
        <v>49.13</v>
      </c>
      <c r="D667" s="38">
        <v>4701074175</v>
      </c>
      <c r="E667" s="41">
        <v>42599</v>
      </c>
      <c r="F667" s="41">
        <v>42634</v>
      </c>
      <c r="G667" s="2">
        <f t="shared" si="20"/>
        <v>-21</v>
      </c>
      <c r="H667" s="3">
        <f t="shared" si="21"/>
        <v>-1031.73</v>
      </c>
    </row>
    <row r="668" spans="1:8">
      <c r="A668" s="41">
        <v>42613</v>
      </c>
      <c r="B668" s="32" t="s">
        <v>20</v>
      </c>
      <c r="C668" s="45">
        <v>59.34</v>
      </c>
      <c r="D668" s="38">
        <v>4701074180</v>
      </c>
      <c r="E668" s="41">
        <v>42599</v>
      </c>
      <c r="F668" s="41">
        <v>42634</v>
      </c>
      <c r="G668" s="2">
        <f t="shared" si="20"/>
        <v>-21</v>
      </c>
      <c r="H668" s="3">
        <f t="shared" si="21"/>
        <v>-1246.1400000000001</v>
      </c>
    </row>
    <row r="669" spans="1:8">
      <c r="A669" s="41">
        <v>42613</v>
      </c>
      <c r="B669" s="32" t="s">
        <v>20</v>
      </c>
      <c r="C669" s="45">
        <v>98.71</v>
      </c>
      <c r="D669" s="38">
        <v>4701074181</v>
      </c>
      <c r="E669" s="41">
        <v>42599</v>
      </c>
      <c r="F669" s="41">
        <v>42634</v>
      </c>
      <c r="G669" s="2">
        <f t="shared" si="20"/>
        <v>-21</v>
      </c>
      <c r="H669" s="3">
        <f t="shared" si="21"/>
        <v>-2072.91</v>
      </c>
    </row>
    <row r="670" spans="1:8">
      <c r="A670" s="41">
        <v>42613</v>
      </c>
      <c r="B670" s="32" t="s">
        <v>20</v>
      </c>
      <c r="C670" s="45">
        <v>142.86000000000001</v>
      </c>
      <c r="D670" s="38">
        <v>4701074186</v>
      </c>
      <c r="E670" s="41">
        <v>42599</v>
      </c>
      <c r="F670" s="41">
        <v>42642</v>
      </c>
      <c r="G670" s="2">
        <f t="shared" si="20"/>
        <v>-29</v>
      </c>
      <c r="H670" s="3">
        <f t="shared" si="21"/>
        <v>-4142.9400000000005</v>
      </c>
    </row>
    <row r="671" spans="1:8">
      <c r="A671" s="41">
        <v>42613</v>
      </c>
      <c r="B671" s="32" t="s">
        <v>20</v>
      </c>
      <c r="C671" s="45">
        <v>207.72</v>
      </c>
      <c r="D671" s="38">
        <v>4701074187</v>
      </c>
      <c r="E671" s="41">
        <v>42599</v>
      </c>
      <c r="F671" s="41">
        <v>42634</v>
      </c>
      <c r="G671" s="2">
        <f t="shared" si="20"/>
        <v>-21</v>
      </c>
      <c r="H671" s="3">
        <f t="shared" si="21"/>
        <v>-4362.12</v>
      </c>
    </row>
    <row r="672" spans="1:8">
      <c r="A672" s="41">
        <v>42613</v>
      </c>
      <c r="B672" s="32" t="s">
        <v>20</v>
      </c>
      <c r="C672" s="45">
        <v>6.07</v>
      </c>
      <c r="D672" s="38">
        <v>4701074189</v>
      </c>
      <c r="E672" s="41">
        <v>42599</v>
      </c>
      <c r="F672" s="41">
        <v>42634</v>
      </c>
      <c r="G672" s="2">
        <f t="shared" si="20"/>
        <v>-21</v>
      </c>
      <c r="H672" s="3">
        <f t="shared" si="21"/>
        <v>-127.47</v>
      </c>
    </row>
    <row r="673" spans="1:8">
      <c r="A673" s="41">
        <v>42613</v>
      </c>
      <c r="B673" s="32" t="s">
        <v>20</v>
      </c>
      <c r="C673" s="45">
        <v>71.36</v>
      </c>
      <c r="D673" s="38">
        <v>4701074195</v>
      </c>
      <c r="E673" s="41">
        <v>42599</v>
      </c>
      <c r="F673" s="41">
        <v>42634</v>
      </c>
      <c r="G673" s="2">
        <f t="shared" si="20"/>
        <v>-21</v>
      </c>
      <c r="H673" s="3">
        <f t="shared" si="21"/>
        <v>-1498.56</v>
      </c>
    </row>
    <row r="674" spans="1:8">
      <c r="A674" s="41">
        <v>42613</v>
      </c>
      <c r="B674" s="32" t="s">
        <v>20</v>
      </c>
      <c r="C674" s="45">
        <v>72.5</v>
      </c>
      <c r="D674" s="38">
        <v>4701074191</v>
      </c>
      <c r="E674" s="41">
        <v>42599</v>
      </c>
      <c r="F674" s="41">
        <v>42634</v>
      </c>
      <c r="G674" s="2">
        <f t="shared" si="20"/>
        <v>-21</v>
      </c>
      <c r="H674" s="3">
        <f t="shared" si="21"/>
        <v>-1522.5</v>
      </c>
    </row>
    <row r="675" spans="1:8">
      <c r="A675" s="41">
        <v>42613</v>
      </c>
      <c r="B675" s="32" t="s">
        <v>20</v>
      </c>
      <c r="C675" s="45">
        <v>31.2</v>
      </c>
      <c r="D675" s="38">
        <v>4701074212</v>
      </c>
      <c r="E675" s="41">
        <v>42599</v>
      </c>
      <c r="F675" s="41">
        <v>42634</v>
      </c>
      <c r="G675" s="2">
        <f t="shared" si="20"/>
        <v>-21</v>
      </c>
      <c r="H675" s="3">
        <f t="shared" si="21"/>
        <v>-655.19999999999993</v>
      </c>
    </row>
    <row r="676" spans="1:8">
      <c r="A676" s="41">
        <v>42613</v>
      </c>
      <c r="B676" s="32" t="s">
        <v>20</v>
      </c>
      <c r="C676" s="45">
        <v>22.46</v>
      </c>
      <c r="D676" s="38">
        <v>4701074208</v>
      </c>
      <c r="E676" s="41">
        <v>42599</v>
      </c>
      <c r="F676" s="41">
        <v>42634</v>
      </c>
      <c r="G676" s="2">
        <f t="shared" si="20"/>
        <v>-21</v>
      </c>
      <c r="H676" s="3">
        <f t="shared" si="21"/>
        <v>-471.66</v>
      </c>
    </row>
    <row r="677" spans="1:8">
      <c r="A677" s="41">
        <v>42613</v>
      </c>
      <c r="B677" s="32" t="s">
        <v>20</v>
      </c>
      <c r="C677" s="45">
        <v>72.849999999999994</v>
      </c>
      <c r="D677" s="38">
        <v>4701074206</v>
      </c>
      <c r="E677" s="41">
        <v>42599</v>
      </c>
      <c r="F677" s="41">
        <v>42634</v>
      </c>
      <c r="G677" s="2">
        <f t="shared" si="20"/>
        <v>-21</v>
      </c>
      <c r="H677" s="3">
        <f t="shared" si="21"/>
        <v>-1529.85</v>
      </c>
    </row>
    <row r="678" spans="1:8">
      <c r="A678" s="41">
        <v>42613</v>
      </c>
      <c r="B678" s="32" t="s">
        <v>20</v>
      </c>
      <c r="C678" s="45">
        <v>41.83</v>
      </c>
      <c r="D678" s="38">
        <v>4701074202</v>
      </c>
      <c r="E678" s="41">
        <v>42599</v>
      </c>
      <c r="F678" s="41">
        <v>42634</v>
      </c>
      <c r="G678" s="2">
        <f t="shared" si="20"/>
        <v>-21</v>
      </c>
      <c r="H678" s="3">
        <f t="shared" si="21"/>
        <v>-878.43</v>
      </c>
    </row>
    <row r="679" spans="1:8">
      <c r="A679" s="41">
        <v>42613</v>
      </c>
      <c r="B679" s="32" t="s">
        <v>20</v>
      </c>
      <c r="C679" s="45">
        <v>566.86</v>
      </c>
      <c r="D679" s="38">
        <v>4701074190</v>
      </c>
      <c r="E679" s="41">
        <v>42599</v>
      </c>
      <c r="F679" s="41">
        <v>42634</v>
      </c>
      <c r="G679" s="2">
        <f t="shared" si="20"/>
        <v>-21</v>
      </c>
      <c r="H679" s="3">
        <f t="shared" si="21"/>
        <v>-11904.06</v>
      </c>
    </row>
    <row r="680" spans="1:8">
      <c r="A680" s="41">
        <v>42613</v>
      </c>
      <c r="B680" s="32" t="s">
        <v>20</v>
      </c>
      <c r="C680" s="45">
        <v>178.92</v>
      </c>
      <c r="D680" s="38">
        <v>4701065430</v>
      </c>
      <c r="E680" s="41">
        <v>42596</v>
      </c>
      <c r="F680" s="41">
        <v>42690</v>
      </c>
      <c r="G680" s="2">
        <f t="shared" si="20"/>
        <v>-77</v>
      </c>
      <c r="H680" s="3">
        <f t="shared" si="21"/>
        <v>-13776.839999999998</v>
      </c>
    </row>
    <row r="681" spans="1:8">
      <c r="A681" s="41">
        <v>42613</v>
      </c>
      <c r="B681" s="32" t="s">
        <v>20</v>
      </c>
      <c r="C681" s="45">
        <v>168.71</v>
      </c>
      <c r="D681" s="38">
        <v>4701074125</v>
      </c>
      <c r="E681" s="41">
        <v>42599</v>
      </c>
      <c r="F681" s="41">
        <v>42690</v>
      </c>
      <c r="G681" s="2">
        <f t="shared" si="20"/>
        <v>-77</v>
      </c>
      <c r="H681" s="3">
        <f t="shared" si="21"/>
        <v>-12990.67</v>
      </c>
    </row>
    <row r="682" spans="1:8">
      <c r="A682" s="41">
        <v>42613</v>
      </c>
      <c r="B682" s="32" t="s">
        <v>20</v>
      </c>
      <c r="C682" s="45">
        <v>458</v>
      </c>
      <c r="D682" s="38">
        <v>4701060140</v>
      </c>
      <c r="E682" s="41">
        <v>42595</v>
      </c>
      <c r="F682" s="41">
        <v>42690</v>
      </c>
      <c r="G682" s="2">
        <f t="shared" si="20"/>
        <v>-77</v>
      </c>
      <c r="H682" s="3">
        <f t="shared" si="21"/>
        <v>-35266</v>
      </c>
    </row>
    <row r="683" spans="1:8">
      <c r="A683" s="41">
        <v>42613</v>
      </c>
      <c r="B683" s="32" t="s">
        <v>20</v>
      </c>
      <c r="C683" s="45">
        <v>210.53</v>
      </c>
      <c r="D683" s="38">
        <v>4701065410</v>
      </c>
      <c r="E683" s="41">
        <v>42596</v>
      </c>
      <c r="F683" s="41">
        <v>42690</v>
      </c>
      <c r="G683" s="2">
        <f t="shared" si="20"/>
        <v>-77</v>
      </c>
      <c r="H683" s="3">
        <f t="shared" si="21"/>
        <v>-16210.81</v>
      </c>
    </row>
    <row r="684" spans="1:8">
      <c r="A684" s="41">
        <v>42613</v>
      </c>
      <c r="B684" s="32" t="s">
        <v>20</v>
      </c>
      <c r="C684" s="45">
        <v>104.71</v>
      </c>
      <c r="D684" s="38">
        <v>4701074156</v>
      </c>
      <c r="E684" s="41">
        <v>42599</v>
      </c>
      <c r="F684" s="41">
        <v>42634</v>
      </c>
      <c r="G684" s="2">
        <f t="shared" si="20"/>
        <v>-21</v>
      </c>
      <c r="H684" s="3">
        <f t="shared" si="21"/>
        <v>-2198.91</v>
      </c>
    </row>
    <row r="685" spans="1:8">
      <c r="A685" s="41">
        <v>42613</v>
      </c>
      <c r="B685" s="32" t="s">
        <v>20</v>
      </c>
      <c r="C685" s="45">
        <v>348.47</v>
      </c>
      <c r="D685" s="38">
        <v>4701074194</v>
      </c>
      <c r="E685" s="41">
        <v>42599</v>
      </c>
      <c r="F685" s="41">
        <v>42634</v>
      </c>
      <c r="G685" s="2">
        <f t="shared" si="20"/>
        <v>-21</v>
      </c>
      <c r="H685" s="3">
        <f t="shared" si="21"/>
        <v>-7317.8700000000008</v>
      </c>
    </row>
    <row r="686" spans="1:8">
      <c r="A686" s="41">
        <v>42613</v>
      </c>
      <c r="B686" s="32" t="s">
        <v>20</v>
      </c>
      <c r="C686" s="45">
        <v>259.02</v>
      </c>
      <c r="D686" s="38">
        <v>4701060143</v>
      </c>
      <c r="E686" s="41">
        <v>42595</v>
      </c>
      <c r="F686" s="41">
        <v>42660</v>
      </c>
      <c r="G686" s="2">
        <f t="shared" si="20"/>
        <v>-47</v>
      </c>
      <c r="H686" s="3">
        <f t="shared" si="21"/>
        <v>-12173.939999999999</v>
      </c>
    </row>
    <row r="687" spans="1:8">
      <c r="A687" s="41">
        <v>42613</v>
      </c>
      <c r="B687" s="32" t="s">
        <v>20</v>
      </c>
      <c r="C687" s="45">
        <v>359.44</v>
      </c>
      <c r="D687" s="38">
        <v>4701056182</v>
      </c>
      <c r="E687" s="41">
        <v>42594</v>
      </c>
      <c r="F687" s="41">
        <v>42660</v>
      </c>
      <c r="G687" s="2">
        <f t="shared" si="20"/>
        <v>-47</v>
      </c>
      <c r="H687" s="3">
        <f t="shared" si="21"/>
        <v>-16893.68</v>
      </c>
    </row>
    <row r="688" spans="1:8">
      <c r="A688" s="41">
        <v>42632</v>
      </c>
      <c r="B688" s="32" t="s">
        <v>20</v>
      </c>
      <c r="C688" s="45">
        <v>228.86</v>
      </c>
      <c r="D688" s="38">
        <v>4701056186</v>
      </c>
      <c r="E688" s="41">
        <v>42594</v>
      </c>
      <c r="F688" s="41">
        <v>42629</v>
      </c>
      <c r="G688" s="2">
        <f t="shared" si="20"/>
        <v>3</v>
      </c>
      <c r="H688" s="3">
        <f t="shared" si="21"/>
        <v>686.58</v>
      </c>
    </row>
    <row r="689" spans="1:8">
      <c r="A689" s="41">
        <v>42613</v>
      </c>
      <c r="B689" s="32" t="s">
        <v>20</v>
      </c>
      <c r="C689" s="45">
        <v>214.52</v>
      </c>
      <c r="D689" s="38">
        <v>4701056192</v>
      </c>
      <c r="E689" s="41">
        <v>42594</v>
      </c>
      <c r="F689" s="41">
        <v>42629</v>
      </c>
      <c r="G689" s="2">
        <f t="shared" si="20"/>
        <v>-16</v>
      </c>
      <c r="H689" s="3">
        <f t="shared" si="21"/>
        <v>-3432.32</v>
      </c>
    </row>
    <row r="690" spans="1:8">
      <c r="A690" s="41">
        <v>42613</v>
      </c>
      <c r="B690" s="32" t="s">
        <v>20</v>
      </c>
      <c r="C690" s="45">
        <v>808.87</v>
      </c>
      <c r="D690" s="38">
        <v>4701056201</v>
      </c>
      <c r="E690" s="41">
        <v>42594</v>
      </c>
      <c r="F690" s="41">
        <v>42629</v>
      </c>
      <c r="G690" s="2">
        <f t="shared" si="20"/>
        <v>-16</v>
      </c>
      <c r="H690" s="3">
        <f t="shared" si="21"/>
        <v>-12941.92</v>
      </c>
    </row>
    <row r="691" spans="1:8">
      <c r="A691" s="41">
        <v>42613</v>
      </c>
      <c r="B691" s="32" t="s">
        <v>20</v>
      </c>
      <c r="C691" s="45">
        <v>340.83</v>
      </c>
      <c r="D691" s="38">
        <v>4701060139</v>
      </c>
      <c r="E691" s="41">
        <v>42595</v>
      </c>
      <c r="F691" s="41">
        <v>42660</v>
      </c>
      <c r="G691" s="2">
        <f t="shared" si="20"/>
        <v>-47</v>
      </c>
      <c r="H691" s="3">
        <f t="shared" si="21"/>
        <v>-16019.009999999998</v>
      </c>
    </row>
    <row r="692" spans="1:8">
      <c r="A692" s="41">
        <v>42613</v>
      </c>
      <c r="B692" s="32" t="s">
        <v>20</v>
      </c>
      <c r="C692" s="45">
        <v>487.27</v>
      </c>
      <c r="D692" s="38">
        <v>4701060145</v>
      </c>
      <c r="E692" s="41">
        <v>42595</v>
      </c>
      <c r="F692" s="41">
        <v>42660</v>
      </c>
      <c r="G692" s="2">
        <f t="shared" si="20"/>
        <v>-47</v>
      </c>
      <c r="H692" s="3">
        <f t="shared" si="21"/>
        <v>-22901.69</v>
      </c>
    </row>
    <row r="693" spans="1:8">
      <c r="A693" s="41">
        <v>42613</v>
      </c>
      <c r="B693" s="32" t="s">
        <v>20</v>
      </c>
      <c r="C693" s="45">
        <v>211.05</v>
      </c>
      <c r="D693" s="38">
        <v>4701061061</v>
      </c>
      <c r="E693" s="41">
        <v>42595</v>
      </c>
      <c r="F693" s="41">
        <v>42660</v>
      </c>
      <c r="G693" s="2">
        <f t="shared" si="20"/>
        <v>-47</v>
      </c>
      <c r="H693" s="3">
        <f t="shared" si="21"/>
        <v>-9919.35</v>
      </c>
    </row>
    <row r="694" spans="1:8">
      <c r="A694" s="41">
        <v>42613</v>
      </c>
      <c r="B694" s="32" t="s">
        <v>20</v>
      </c>
      <c r="C694" s="45">
        <v>108.52</v>
      </c>
      <c r="D694" s="38">
        <v>4701061063</v>
      </c>
      <c r="E694" s="41">
        <v>42595</v>
      </c>
      <c r="F694" s="41">
        <v>42660</v>
      </c>
      <c r="G694" s="2">
        <f t="shared" si="20"/>
        <v>-47</v>
      </c>
      <c r="H694" s="3">
        <f t="shared" si="21"/>
        <v>-5100.4399999999996</v>
      </c>
    </row>
    <row r="695" spans="1:8">
      <c r="A695" s="41">
        <v>42613</v>
      </c>
      <c r="B695" s="32" t="s">
        <v>20</v>
      </c>
      <c r="C695" s="45">
        <v>411.48</v>
      </c>
      <c r="D695" s="38">
        <v>4701061064</v>
      </c>
      <c r="E695" s="41">
        <v>42595</v>
      </c>
      <c r="F695" s="41">
        <v>42660</v>
      </c>
      <c r="G695" s="2">
        <f t="shared" si="20"/>
        <v>-47</v>
      </c>
      <c r="H695" s="3">
        <f t="shared" si="21"/>
        <v>-19339.560000000001</v>
      </c>
    </row>
    <row r="696" spans="1:8">
      <c r="A696" s="41">
        <v>42613</v>
      </c>
      <c r="B696" s="32" t="s">
        <v>20</v>
      </c>
      <c r="C696" s="45">
        <v>506.63</v>
      </c>
      <c r="D696" s="38">
        <v>4701061065</v>
      </c>
      <c r="E696" s="41">
        <v>42595</v>
      </c>
      <c r="F696" s="41">
        <v>42660</v>
      </c>
      <c r="G696" s="2">
        <f t="shared" si="20"/>
        <v>-47</v>
      </c>
      <c r="H696" s="3">
        <f t="shared" si="21"/>
        <v>-23811.61</v>
      </c>
    </row>
    <row r="697" spans="1:8">
      <c r="A697" s="41">
        <v>42613</v>
      </c>
      <c r="B697" s="32" t="s">
        <v>20</v>
      </c>
      <c r="C697" s="45">
        <v>86.85</v>
      </c>
      <c r="D697" s="38">
        <v>4701074112</v>
      </c>
      <c r="E697" s="41">
        <v>42599</v>
      </c>
      <c r="F697" s="41">
        <v>42634</v>
      </c>
      <c r="G697" s="2">
        <f t="shared" si="20"/>
        <v>-21</v>
      </c>
      <c r="H697" s="3">
        <f t="shared" si="21"/>
        <v>-1823.85</v>
      </c>
    </row>
    <row r="698" spans="1:8">
      <c r="A698" s="41">
        <v>42613</v>
      </c>
      <c r="B698" s="32" t="s">
        <v>20</v>
      </c>
      <c r="C698" s="45">
        <v>476.66</v>
      </c>
      <c r="D698" s="38">
        <v>4701074113</v>
      </c>
      <c r="E698" s="41">
        <v>42599</v>
      </c>
      <c r="F698" s="41">
        <v>42634</v>
      </c>
      <c r="G698" s="2">
        <f t="shared" si="20"/>
        <v>-21</v>
      </c>
      <c r="H698" s="3">
        <f t="shared" si="21"/>
        <v>-10009.86</v>
      </c>
    </row>
    <row r="699" spans="1:8">
      <c r="A699" s="41">
        <v>42613</v>
      </c>
      <c r="B699" s="32" t="s">
        <v>20</v>
      </c>
      <c r="C699" s="45">
        <v>288.29000000000002</v>
      </c>
      <c r="D699" s="38">
        <v>4701074114</v>
      </c>
      <c r="E699" s="41">
        <v>42599</v>
      </c>
      <c r="F699" s="41">
        <v>42634</v>
      </c>
      <c r="G699" s="2">
        <f t="shared" si="20"/>
        <v>-21</v>
      </c>
      <c r="H699" s="3">
        <f t="shared" si="21"/>
        <v>-6054.09</v>
      </c>
    </row>
    <row r="700" spans="1:8">
      <c r="A700" s="41">
        <v>42613</v>
      </c>
      <c r="B700" s="32" t="s">
        <v>20</v>
      </c>
      <c r="C700" s="45">
        <v>118.53</v>
      </c>
      <c r="D700" s="38">
        <v>4701074119</v>
      </c>
      <c r="E700" s="41">
        <v>42599</v>
      </c>
      <c r="F700" s="41">
        <v>42634</v>
      </c>
      <c r="G700" s="2">
        <f t="shared" si="20"/>
        <v>-21</v>
      </c>
      <c r="H700" s="3">
        <f t="shared" si="21"/>
        <v>-2489.13</v>
      </c>
    </row>
    <row r="701" spans="1:8">
      <c r="A701" s="41">
        <v>42613</v>
      </c>
      <c r="B701" s="32" t="s">
        <v>20</v>
      </c>
      <c r="C701" s="45">
        <v>44.09</v>
      </c>
      <c r="D701" s="38">
        <v>4701074120</v>
      </c>
      <c r="E701" s="41">
        <v>42599</v>
      </c>
      <c r="F701" s="41">
        <v>42634</v>
      </c>
      <c r="G701" s="2">
        <f t="shared" si="20"/>
        <v>-21</v>
      </c>
      <c r="H701" s="3">
        <f t="shared" si="21"/>
        <v>-925.8900000000001</v>
      </c>
    </row>
    <row r="702" spans="1:8">
      <c r="A702" s="41">
        <v>42613</v>
      </c>
      <c r="B702" s="32" t="s">
        <v>20</v>
      </c>
      <c r="C702" s="45">
        <v>421.12</v>
      </c>
      <c r="D702" s="38">
        <v>4701074121</v>
      </c>
      <c r="E702" s="41">
        <v>42599</v>
      </c>
      <c r="F702" s="41">
        <v>42634</v>
      </c>
      <c r="G702" s="2">
        <f t="shared" si="20"/>
        <v>-21</v>
      </c>
      <c r="H702" s="3">
        <f t="shared" si="21"/>
        <v>-8843.52</v>
      </c>
    </row>
    <row r="703" spans="1:8">
      <c r="A703" s="41">
        <v>42613</v>
      </c>
      <c r="B703" s="32" t="s">
        <v>20</v>
      </c>
      <c r="C703" s="45">
        <v>380</v>
      </c>
      <c r="D703" s="38">
        <v>4701074122</v>
      </c>
      <c r="E703" s="41">
        <v>42599</v>
      </c>
      <c r="F703" s="41">
        <v>42634</v>
      </c>
      <c r="G703" s="2">
        <f t="shared" si="20"/>
        <v>-21</v>
      </c>
      <c r="H703" s="3">
        <f t="shared" si="21"/>
        <v>-7980</v>
      </c>
    </row>
    <row r="704" spans="1:8">
      <c r="A704" s="41">
        <v>42613</v>
      </c>
      <c r="B704" s="32" t="s">
        <v>20</v>
      </c>
      <c r="C704" s="45">
        <v>154.05000000000001</v>
      </c>
      <c r="D704" s="38">
        <v>4701074124</v>
      </c>
      <c r="E704" s="41">
        <v>42599</v>
      </c>
      <c r="F704" s="41">
        <v>42634</v>
      </c>
      <c r="G704" s="2">
        <f t="shared" si="20"/>
        <v>-21</v>
      </c>
      <c r="H704" s="3">
        <f t="shared" si="21"/>
        <v>-3235.05</v>
      </c>
    </row>
    <row r="705" spans="1:8">
      <c r="A705" s="41">
        <v>42613</v>
      </c>
      <c r="B705" s="32" t="s">
        <v>20</v>
      </c>
      <c r="C705" s="45">
        <v>198.46</v>
      </c>
      <c r="D705" s="38">
        <v>4701074128</v>
      </c>
      <c r="E705" s="41">
        <v>42599</v>
      </c>
      <c r="F705" s="41">
        <v>42634</v>
      </c>
      <c r="G705" s="2">
        <f t="shared" si="20"/>
        <v>-21</v>
      </c>
      <c r="H705" s="3">
        <f t="shared" si="21"/>
        <v>-4167.66</v>
      </c>
    </row>
    <row r="706" spans="1:8">
      <c r="A706" s="41">
        <v>42613</v>
      </c>
      <c r="B706" s="32" t="s">
        <v>20</v>
      </c>
      <c r="C706" s="45">
        <v>38.64</v>
      </c>
      <c r="D706" s="38">
        <v>4701074130</v>
      </c>
      <c r="E706" s="41">
        <v>42599</v>
      </c>
      <c r="F706" s="41">
        <v>42634</v>
      </c>
      <c r="G706" s="2">
        <f t="shared" si="20"/>
        <v>-21</v>
      </c>
      <c r="H706" s="3">
        <f t="shared" si="21"/>
        <v>-811.44</v>
      </c>
    </row>
    <row r="707" spans="1:8">
      <c r="A707" s="41">
        <v>42613</v>
      </c>
      <c r="B707" s="32" t="s">
        <v>20</v>
      </c>
      <c r="C707" s="45">
        <v>50.33</v>
      </c>
      <c r="D707" s="38">
        <v>4701074133</v>
      </c>
      <c r="E707" s="41">
        <v>42599</v>
      </c>
      <c r="F707" s="41">
        <v>42634</v>
      </c>
      <c r="G707" s="2">
        <f t="shared" si="20"/>
        <v>-21</v>
      </c>
      <c r="H707" s="3">
        <f t="shared" si="21"/>
        <v>-1056.93</v>
      </c>
    </row>
    <row r="708" spans="1:8">
      <c r="A708" s="41">
        <v>42613</v>
      </c>
      <c r="B708" s="32" t="s">
        <v>20</v>
      </c>
      <c r="C708" s="45">
        <v>109.98</v>
      </c>
      <c r="D708" s="38">
        <v>4701074134</v>
      </c>
      <c r="E708" s="41">
        <v>42599</v>
      </c>
      <c r="F708" s="41">
        <v>42634</v>
      </c>
      <c r="G708" s="2">
        <f t="shared" si="20"/>
        <v>-21</v>
      </c>
      <c r="H708" s="3">
        <f t="shared" si="21"/>
        <v>-2309.58</v>
      </c>
    </row>
    <row r="709" spans="1:8">
      <c r="A709" s="41">
        <v>42613</v>
      </c>
      <c r="B709" s="32" t="s">
        <v>20</v>
      </c>
      <c r="C709" s="45">
        <v>241.28</v>
      </c>
      <c r="D709" s="38">
        <v>4701074135</v>
      </c>
      <c r="E709" s="41">
        <v>42599</v>
      </c>
      <c r="F709" s="41">
        <v>42634</v>
      </c>
      <c r="G709" s="2">
        <f t="shared" si="20"/>
        <v>-21</v>
      </c>
      <c r="H709" s="3">
        <f t="shared" si="21"/>
        <v>-5066.88</v>
      </c>
    </row>
    <row r="710" spans="1:8">
      <c r="A710" s="41">
        <v>42613</v>
      </c>
      <c r="B710" s="32" t="s">
        <v>20</v>
      </c>
      <c r="C710" s="45">
        <v>124.61</v>
      </c>
      <c r="D710" s="38">
        <v>4701074144</v>
      </c>
      <c r="E710" s="41">
        <v>42599</v>
      </c>
      <c r="F710" s="41">
        <v>42634</v>
      </c>
      <c r="G710" s="2">
        <f t="shared" ref="G710:G773" si="22">SUM(A710-F710)</f>
        <v>-21</v>
      </c>
      <c r="H710" s="3">
        <f t="shared" si="21"/>
        <v>-2616.81</v>
      </c>
    </row>
    <row r="711" spans="1:8">
      <c r="A711" s="41">
        <v>42613</v>
      </c>
      <c r="B711" s="32" t="s">
        <v>20</v>
      </c>
      <c r="C711" s="45">
        <v>345.95</v>
      </c>
      <c r="D711" s="38">
        <v>4701074146</v>
      </c>
      <c r="E711" s="41">
        <v>42599</v>
      </c>
      <c r="F711" s="41">
        <v>42634</v>
      </c>
      <c r="G711" s="2">
        <f t="shared" si="22"/>
        <v>-21</v>
      </c>
      <c r="H711" s="3">
        <f t="shared" si="21"/>
        <v>-7264.95</v>
      </c>
    </row>
    <row r="712" spans="1:8">
      <c r="A712" s="41">
        <v>42613</v>
      </c>
      <c r="B712" s="32" t="s">
        <v>20</v>
      </c>
      <c r="C712" s="45">
        <v>124.09</v>
      </c>
      <c r="D712" s="38">
        <v>4701074151</v>
      </c>
      <c r="E712" s="41">
        <v>42599</v>
      </c>
      <c r="F712" s="41">
        <v>42634</v>
      </c>
      <c r="G712" s="2">
        <f t="shared" si="22"/>
        <v>-21</v>
      </c>
      <c r="H712" s="3">
        <f t="shared" si="21"/>
        <v>-2605.89</v>
      </c>
    </row>
    <row r="713" spans="1:8">
      <c r="A713" s="41">
        <v>42613</v>
      </c>
      <c r="B713" s="32" t="s">
        <v>20</v>
      </c>
      <c r="C713" s="45">
        <v>73.5</v>
      </c>
      <c r="D713" s="38">
        <v>4701074152</v>
      </c>
      <c r="E713" s="41">
        <v>42599</v>
      </c>
      <c r="F713" s="41">
        <v>42634</v>
      </c>
      <c r="G713" s="2">
        <f t="shared" si="22"/>
        <v>-21</v>
      </c>
      <c r="H713" s="3">
        <f t="shared" si="21"/>
        <v>-1543.5</v>
      </c>
    </row>
    <row r="714" spans="1:8">
      <c r="A714" s="41">
        <v>42613</v>
      </c>
      <c r="B714" s="32" t="s">
        <v>20</v>
      </c>
      <c r="C714" s="45">
        <v>51.37</v>
      </c>
      <c r="D714" s="38">
        <v>4701074154</v>
      </c>
      <c r="E714" s="41">
        <v>42599</v>
      </c>
      <c r="F714" s="41">
        <v>42634</v>
      </c>
      <c r="G714" s="2">
        <f t="shared" si="22"/>
        <v>-21</v>
      </c>
      <c r="H714" s="3">
        <f t="shared" si="21"/>
        <v>-1078.77</v>
      </c>
    </row>
    <row r="715" spans="1:8">
      <c r="A715" s="41">
        <v>42613</v>
      </c>
      <c r="B715" s="32" t="s">
        <v>20</v>
      </c>
      <c r="C715" s="45">
        <v>78.8</v>
      </c>
      <c r="D715" s="38">
        <v>4701074155</v>
      </c>
      <c r="E715" s="41">
        <v>42599</v>
      </c>
      <c r="F715" s="41">
        <v>42634</v>
      </c>
      <c r="G715" s="2">
        <f t="shared" si="22"/>
        <v>-21</v>
      </c>
      <c r="H715" s="3">
        <f t="shared" si="21"/>
        <v>-1654.8</v>
      </c>
    </row>
    <row r="716" spans="1:8">
      <c r="A716" s="41">
        <v>42613</v>
      </c>
      <c r="B716" s="32" t="s">
        <v>20</v>
      </c>
      <c r="C716" s="45">
        <v>194.24</v>
      </c>
      <c r="D716" s="38">
        <v>4701074158</v>
      </c>
      <c r="E716" s="41">
        <v>42599</v>
      </c>
      <c r="F716" s="41">
        <v>42634</v>
      </c>
      <c r="G716" s="2">
        <f t="shared" si="22"/>
        <v>-21</v>
      </c>
      <c r="H716" s="3">
        <f t="shared" si="21"/>
        <v>-4079.04</v>
      </c>
    </row>
    <row r="717" spans="1:8">
      <c r="A717" s="41">
        <v>42613</v>
      </c>
      <c r="B717" s="32" t="s">
        <v>20</v>
      </c>
      <c r="C717" s="45">
        <v>119.65</v>
      </c>
      <c r="D717" s="38">
        <v>4701074166</v>
      </c>
      <c r="E717" s="41">
        <v>42599</v>
      </c>
      <c r="F717" s="41">
        <v>42634</v>
      </c>
      <c r="G717" s="2">
        <f t="shared" si="22"/>
        <v>-21</v>
      </c>
      <c r="H717" s="3">
        <f t="shared" si="21"/>
        <v>-2512.65</v>
      </c>
    </row>
    <row r="718" spans="1:8">
      <c r="A718" s="41">
        <v>42613</v>
      </c>
      <c r="B718" s="32" t="s">
        <v>20</v>
      </c>
      <c r="C718" s="45">
        <v>109.87</v>
      </c>
      <c r="D718" s="38">
        <v>4701074169</v>
      </c>
      <c r="E718" s="41">
        <v>42599</v>
      </c>
      <c r="F718" s="41">
        <v>42634</v>
      </c>
      <c r="G718" s="2">
        <f t="shared" si="22"/>
        <v>-21</v>
      </c>
      <c r="H718" s="3">
        <f t="shared" si="21"/>
        <v>-2307.27</v>
      </c>
    </row>
    <row r="719" spans="1:8">
      <c r="A719" s="41">
        <v>42613</v>
      </c>
      <c r="B719" s="32" t="s">
        <v>20</v>
      </c>
      <c r="C719" s="45">
        <v>78.489999999999995</v>
      </c>
      <c r="D719" s="38">
        <v>4701074172</v>
      </c>
      <c r="E719" s="41">
        <v>42599</v>
      </c>
      <c r="F719" s="41">
        <v>42634</v>
      </c>
      <c r="G719" s="2">
        <f t="shared" si="22"/>
        <v>-21</v>
      </c>
      <c r="H719" s="3">
        <f t="shared" si="21"/>
        <v>-1648.29</v>
      </c>
    </row>
    <row r="720" spans="1:8">
      <c r="A720" s="41">
        <v>42613</v>
      </c>
      <c r="B720" s="32" t="s">
        <v>20</v>
      </c>
      <c r="C720" s="45">
        <v>248.13</v>
      </c>
      <c r="D720" s="38">
        <v>4701061074</v>
      </c>
      <c r="E720" s="41">
        <v>42595</v>
      </c>
      <c r="F720" s="41">
        <v>42660</v>
      </c>
      <c r="G720" s="2">
        <f t="shared" si="22"/>
        <v>-47</v>
      </c>
      <c r="H720" s="3">
        <f t="shared" si="21"/>
        <v>-11662.11</v>
      </c>
    </row>
    <row r="721" spans="1:8">
      <c r="A721" s="41">
        <v>42613</v>
      </c>
      <c r="B721" s="32" t="s">
        <v>20</v>
      </c>
      <c r="C721" s="45">
        <v>31.2</v>
      </c>
      <c r="D721" s="38">
        <v>4701074207</v>
      </c>
      <c r="E721" s="41">
        <v>42599</v>
      </c>
      <c r="F721" s="41">
        <v>42634</v>
      </c>
      <c r="G721" s="2">
        <f t="shared" si="22"/>
        <v>-21</v>
      </c>
      <c r="H721" s="3">
        <f t="shared" ref="H721:H784" si="23">SUM(G721*C721)</f>
        <v>-655.19999999999993</v>
      </c>
    </row>
    <row r="722" spans="1:8">
      <c r="A722" s="41">
        <v>42613</v>
      </c>
      <c r="B722" s="32" t="s">
        <v>20</v>
      </c>
      <c r="C722" s="45">
        <v>360.64</v>
      </c>
      <c r="D722" s="38">
        <v>4701074185</v>
      </c>
      <c r="E722" s="41">
        <v>42599</v>
      </c>
      <c r="F722" s="41">
        <v>42634</v>
      </c>
      <c r="G722" s="2">
        <f t="shared" si="22"/>
        <v>-21</v>
      </c>
      <c r="H722" s="3">
        <f t="shared" si="23"/>
        <v>-7573.44</v>
      </c>
    </row>
    <row r="723" spans="1:8">
      <c r="A723" s="41">
        <v>42613</v>
      </c>
      <c r="B723" s="32" t="s">
        <v>81</v>
      </c>
      <c r="C723" s="45">
        <v>4243.49</v>
      </c>
      <c r="D723" s="38" t="s">
        <v>1006</v>
      </c>
      <c r="E723" s="41">
        <v>42454</v>
      </c>
      <c r="F723" s="41">
        <v>42498</v>
      </c>
      <c r="G723" s="2">
        <f t="shared" si="22"/>
        <v>115</v>
      </c>
      <c r="H723" s="3">
        <f t="shared" si="23"/>
        <v>488001.35</v>
      </c>
    </row>
    <row r="724" spans="1:8">
      <c r="A724" s="41">
        <v>42613</v>
      </c>
      <c r="B724" s="32" t="s">
        <v>148</v>
      </c>
      <c r="C724" s="45">
        <v>766.05</v>
      </c>
      <c r="D724" s="38">
        <v>1010364822</v>
      </c>
      <c r="E724" s="41">
        <v>42577</v>
      </c>
      <c r="F724" s="41">
        <v>42610</v>
      </c>
      <c r="G724" s="2">
        <f t="shared" si="22"/>
        <v>3</v>
      </c>
      <c r="H724" s="3">
        <f t="shared" si="23"/>
        <v>2298.1499999999996</v>
      </c>
    </row>
    <row r="725" spans="1:8">
      <c r="A725" s="41">
        <v>42613</v>
      </c>
      <c r="B725" s="32" t="s">
        <v>839</v>
      </c>
      <c r="C725" s="45">
        <v>4100</v>
      </c>
      <c r="D725" s="38" t="s">
        <v>1007</v>
      </c>
      <c r="E725" s="41">
        <v>42559</v>
      </c>
      <c r="F725" s="41">
        <v>42593</v>
      </c>
      <c r="G725" s="2">
        <f t="shared" si="22"/>
        <v>20</v>
      </c>
      <c r="H725" s="3">
        <f t="shared" si="23"/>
        <v>82000</v>
      </c>
    </row>
    <row r="726" spans="1:8">
      <c r="A726" s="41">
        <v>42613</v>
      </c>
      <c r="B726" s="32" t="s">
        <v>840</v>
      </c>
      <c r="C726" s="45">
        <v>33150.160000000003</v>
      </c>
      <c r="D726" s="38" t="s">
        <v>1008</v>
      </c>
      <c r="E726" s="41">
        <v>42566</v>
      </c>
      <c r="F726" s="41">
        <v>42597</v>
      </c>
      <c r="G726" s="2">
        <f t="shared" si="22"/>
        <v>16</v>
      </c>
      <c r="H726" s="3">
        <f t="shared" si="23"/>
        <v>530402.56000000006</v>
      </c>
    </row>
    <row r="727" spans="1:8">
      <c r="A727" s="41">
        <v>42613</v>
      </c>
      <c r="B727" s="32" t="s">
        <v>841</v>
      </c>
      <c r="C727" s="45">
        <v>8200</v>
      </c>
      <c r="D727" s="38">
        <v>3316001449</v>
      </c>
      <c r="E727" s="41">
        <v>42551</v>
      </c>
      <c r="F727" s="41">
        <v>42588</v>
      </c>
      <c r="G727" s="2">
        <f t="shared" si="22"/>
        <v>25</v>
      </c>
      <c r="H727" s="3">
        <f t="shared" si="23"/>
        <v>205000</v>
      </c>
    </row>
    <row r="728" spans="1:8">
      <c r="A728" s="41">
        <v>42613</v>
      </c>
      <c r="B728" s="32" t="s">
        <v>841</v>
      </c>
      <c r="C728" s="45">
        <v>8200</v>
      </c>
      <c r="D728" s="38">
        <v>3316001488</v>
      </c>
      <c r="E728" s="41">
        <v>42551</v>
      </c>
      <c r="F728" s="41">
        <v>42588</v>
      </c>
      <c r="G728" s="2">
        <f t="shared" si="22"/>
        <v>25</v>
      </c>
      <c r="H728" s="3">
        <f t="shared" si="23"/>
        <v>205000</v>
      </c>
    </row>
    <row r="729" spans="1:8">
      <c r="A729" s="41">
        <v>42613</v>
      </c>
      <c r="B729" s="32" t="s">
        <v>842</v>
      </c>
      <c r="C729" s="45">
        <v>3476.39</v>
      </c>
      <c r="D729" s="38" t="s">
        <v>654</v>
      </c>
      <c r="E729" s="41">
        <v>42577</v>
      </c>
      <c r="F729" s="41">
        <v>42608</v>
      </c>
      <c r="G729" s="2">
        <f t="shared" si="22"/>
        <v>5</v>
      </c>
      <c r="H729" s="3">
        <f t="shared" si="23"/>
        <v>17381.95</v>
      </c>
    </row>
    <row r="730" spans="1:8">
      <c r="A730" s="41">
        <v>42613</v>
      </c>
      <c r="B730" s="32" t="s">
        <v>21</v>
      </c>
      <c r="C730" s="45">
        <v>35285.25</v>
      </c>
      <c r="D730" s="38" t="s">
        <v>1009</v>
      </c>
      <c r="E730" s="41">
        <v>42581</v>
      </c>
      <c r="F730" s="41">
        <v>42635</v>
      </c>
      <c r="G730" s="2">
        <f t="shared" si="22"/>
        <v>-22</v>
      </c>
      <c r="H730" s="3">
        <f t="shared" si="23"/>
        <v>-776275.5</v>
      </c>
    </row>
    <row r="731" spans="1:8">
      <c r="A731" s="41">
        <v>42613</v>
      </c>
      <c r="B731" s="32" t="s">
        <v>226</v>
      </c>
      <c r="C731" s="45">
        <v>780</v>
      </c>
      <c r="D731" s="38">
        <v>323</v>
      </c>
      <c r="E731" s="41">
        <v>42566</v>
      </c>
      <c r="F731" s="41">
        <v>42597</v>
      </c>
      <c r="G731" s="2">
        <f t="shared" si="22"/>
        <v>16</v>
      </c>
      <c r="H731" s="3">
        <f t="shared" si="23"/>
        <v>12480</v>
      </c>
    </row>
    <row r="732" spans="1:8">
      <c r="A732" s="41">
        <v>42613</v>
      </c>
      <c r="B732" s="32" t="s">
        <v>20</v>
      </c>
      <c r="C732" s="45">
        <v>450.11</v>
      </c>
      <c r="D732" s="38">
        <v>4701056183</v>
      </c>
      <c r="E732" s="41">
        <v>42594</v>
      </c>
      <c r="F732" s="41">
        <v>42629</v>
      </c>
      <c r="G732" s="2">
        <f t="shared" si="22"/>
        <v>-16</v>
      </c>
      <c r="H732" s="3">
        <f t="shared" si="23"/>
        <v>-7201.76</v>
      </c>
    </row>
    <row r="733" spans="1:8">
      <c r="A733" s="41">
        <v>42613</v>
      </c>
      <c r="B733" s="32" t="s">
        <v>843</v>
      </c>
      <c r="C733" s="45">
        <v>4300</v>
      </c>
      <c r="D733" s="38" t="s">
        <v>654</v>
      </c>
      <c r="E733" s="41">
        <v>42583</v>
      </c>
      <c r="F733" s="41">
        <v>42616</v>
      </c>
      <c r="G733" s="2">
        <f t="shared" si="22"/>
        <v>-3</v>
      </c>
      <c r="H733" s="3">
        <f t="shared" si="23"/>
        <v>-12900</v>
      </c>
    </row>
    <row r="734" spans="1:8">
      <c r="A734" s="41">
        <v>42613</v>
      </c>
      <c r="B734" s="32" t="s">
        <v>119</v>
      </c>
      <c r="C734" s="45">
        <v>88885.27</v>
      </c>
      <c r="D734" s="38" t="s">
        <v>1010</v>
      </c>
      <c r="E734" s="41">
        <v>42566</v>
      </c>
      <c r="F734" s="41">
        <v>42597</v>
      </c>
      <c r="G734" s="2">
        <f t="shared" si="22"/>
        <v>16</v>
      </c>
      <c r="H734" s="3">
        <f t="shared" si="23"/>
        <v>1422164.32</v>
      </c>
    </row>
    <row r="735" spans="1:8">
      <c r="A735" s="41">
        <v>42613</v>
      </c>
      <c r="B735" s="32" t="s">
        <v>55</v>
      </c>
      <c r="C735" s="45">
        <v>12417.98</v>
      </c>
      <c r="D735" s="38" t="s">
        <v>1011</v>
      </c>
      <c r="E735" s="41">
        <v>42521</v>
      </c>
      <c r="F735" s="41">
        <v>42579</v>
      </c>
      <c r="G735" s="2">
        <f t="shared" si="22"/>
        <v>34</v>
      </c>
      <c r="H735" s="3">
        <f t="shared" si="23"/>
        <v>422211.32</v>
      </c>
    </row>
    <row r="736" spans="1:8">
      <c r="A736" s="41">
        <v>42613</v>
      </c>
      <c r="B736" s="32" t="s">
        <v>93</v>
      </c>
      <c r="C736" s="45">
        <v>34647.370000000003</v>
      </c>
      <c r="D736" s="38" t="s">
        <v>654</v>
      </c>
      <c r="E736" s="41">
        <v>42576</v>
      </c>
      <c r="F736" s="41">
        <v>42608</v>
      </c>
      <c r="G736" s="2">
        <f t="shared" si="22"/>
        <v>5</v>
      </c>
      <c r="H736" s="3">
        <f t="shared" si="23"/>
        <v>173236.85</v>
      </c>
    </row>
    <row r="737" spans="1:8">
      <c r="A737" s="41">
        <v>42619</v>
      </c>
      <c r="B737" s="32" t="s">
        <v>61</v>
      </c>
      <c r="C737" s="45">
        <v>1024</v>
      </c>
      <c r="D737" s="38" t="s">
        <v>1012</v>
      </c>
      <c r="E737" s="41">
        <v>42528</v>
      </c>
      <c r="F737" s="41">
        <v>42614</v>
      </c>
      <c r="G737" s="2">
        <f t="shared" si="22"/>
        <v>5</v>
      </c>
      <c r="H737" s="3">
        <f t="shared" si="23"/>
        <v>5120</v>
      </c>
    </row>
    <row r="738" spans="1:8">
      <c r="A738" s="41">
        <v>42619</v>
      </c>
      <c r="B738" s="32" t="s">
        <v>61</v>
      </c>
      <c r="C738" s="45">
        <v>1720.69</v>
      </c>
      <c r="D738" s="38" t="s">
        <v>1013</v>
      </c>
      <c r="E738" s="41">
        <v>42528</v>
      </c>
      <c r="F738" s="41">
        <v>42614</v>
      </c>
      <c r="G738" s="2">
        <f t="shared" si="22"/>
        <v>5</v>
      </c>
      <c r="H738" s="3">
        <f t="shared" si="23"/>
        <v>8603.4500000000007</v>
      </c>
    </row>
    <row r="739" spans="1:8">
      <c r="A739" s="41">
        <v>42619</v>
      </c>
      <c r="B739" s="32" t="s">
        <v>61</v>
      </c>
      <c r="C739" s="45">
        <v>943.1</v>
      </c>
      <c r="D739" s="38" t="s">
        <v>1014</v>
      </c>
      <c r="E739" s="41">
        <v>42528</v>
      </c>
      <c r="F739" s="41">
        <v>42614</v>
      </c>
      <c r="G739" s="2">
        <f t="shared" si="22"/>
        <v>5</v>
      </c>
      <c r="H739" s="3">
        <f t="shared" si="23"/>
        <v>4715.5</v>
      </c>
    </row>
    <row r="740" spans="1:8">
      <c r="A740" s="41">
        <v>42619</v>
      </c>
      <c r="B740" s="32" t="s">
        <v>61</v>
      </c>
      <c r="C740" s="45">
        <v>6186.87</v>
      </c>
      <c r="D740" s="40">
        <v>4220816800010020</v>
      </c>
      <c r="E740" s="41">
        <v>42528</v>
      </c>
      <c r="F740" s="41">
        <v>42614</v>
      </c>
      <c r="G740" s="2">
        <f t="shared" si="22"/>
        <v>5</v>
      </c>
      <c r="H740" s="3">
        <f t="shared" si="23"/>
        <v>30934.35</v>
      </c>
    </row>
    <row r="741" spans="1:8">
      <c r="A741" s="41">
        <v>42619</v>
      </c>
      <c r="B741" s="32" t="s">
        <v>14</v>
      </c>
      <c r="C741" s="45">
        <v>500</v>
      </c>
      <c r="D741" s="38" t="s">
        <v>1015</v>
      </c>
      <c r="E741" s="41">
        <v>42582</v>
      </c>
      <c r="F741" s="41">
        <v>42615</v>
      </c>
      <c r="G741" s="2">
        <f t="shared" si="22"/>
        <v>4</v>
      </c>
      <c r="H741" s="3">
        <f t="shared" si="23"/>
        <v>2000</v>
      </c>
    </row>
    <row r="742" spans="1:8">
      <c r="A742" s="41">
        <v>42619</v>
      </c>
      <c r="B742" s="32" t="s">
        <v>18</v>
      </c>
      <c r="C742" s="45">
        <v>7097.56</v>
      </c>
      <c r="D742" s="38" t="s">
        <v>1016</v>
      </c>
      <c r="E742" s="41">
        <v>42611</v>
      </c>
      <c r="F742" s="41">
        <v>42642</v>
      </c>
      <c r="G742" s="2">
        <f t="shared" si="22"/>
        <v>-23</v>
      </c>
      <c r="H742" s="3">
        <f t="shared" si="23"/>
        <v>-163243.88</v>
      </c>
    </row>
    <row r="743" spans="1:8">
      <c r="A743" s="41">
        <v>42619</v>
      </c>
      <c r="B743" s="32" t="s">
        <v>183</v>
      </c>
      <c r="C743" s="45">
        <v>5000</v>
      </c>
      <c r="D743" s="38" t="s">
        <v>1017</v>
      </c>
      <c r="E743" s="41">
        <v>42587</v>
      </c>
      <c r="F743" s="41">
        <v>42624</v>
      </c>
      <c r="G743" s="2">
        <f t="shared" si="22"/>
        <v>-5</v>
      </c>
      <c r="H743" s="3">
        <f t="shared" si="23"/>
        <v>-25000</v>
      </c>
    </row>
    <row r="744" spans="1:8">
      <c r="A744" s="41">
        <v>42619</v>
      </c>
      <c r="B744" s="32" t="s">
        <v>71</v>
      </c>
      <c r="C744" s="45">
        <v>85799.58</v>
      </c>
      <c r="D744" s="38">
        <v>10</v>
      </c>
      <c r="E744" s="41">
        <v>42559</v>
      </c>
      <c r="F744" s="41">
        <v>42593</v>
      </c>
      <c r="G744" s="2">
        <f t="shared" si="22"/>
        <v>26</v>
      </c>
      <c r="H744" s="3">
        <f t="shared" si="23"/>
        <v>2230789.08</v>
      </c>
    </row>
    <row r="745" spans="1:8">
      <c r="A745" s="41">
        <v>42619</v>
      </c>
      <c r="B745" s="32" t="s">
        <v>71</v>
      </c>
      <c r="C745" s="45">
        <v>5452.57</v>
      </c>
      <c r="D745" s="38">
        <v>11</v>
      </c>
      <c r="E745" s="41">
        <v>42559</v>
      </c>
      <c r="F745" s="41">
        <v>42593</v>
      </c>
      <c r="G745" s="2">
        <f t="shared" si="22"/>
        <v>26</v>
      </c>
      <c r="H745" s="3">
        <f t="shared" si="23"/>
        <v>141766.82</v>
      </c>
    </row>
    <row r="746" spans="1:8">
      <c r="A746" s="41">
        <v>42619</v>
      </c>
      <c r="B746" s="32" t="s">
        <v>123</v>
      </c>
      <c r="C746" s="45">
        <v>52518</v>
      </c>
      <c r="D746" s="38" t="s">
        <v>804</v>
      </c>
      <c r="E746" s="41">
        <v>42594</v>
      </c>
      <c r="F746" s="41">
        <v>42625</v>
      </c>
      <c r="G746" s="2">
        <f t="shared" si="22"/>
        <v>-6</v>
      </c>
      <c r="H746" s="3">
        <f t="shared" si="23"/>
        <v>-315108</v>
      </c>
    </row>
    <row r="747" spans="1:8">
      <c r="A747" s="41">
        <v>42619</v>
      </c>
      <c r="B747" s="32" t="s">
        <v>81</v>
      </c>
      <c r="C747" s="45">
        <v>22466.74</v>
      </c>
      <c r="D747" s="38" t="s">
        <v>1018</v>
      </c>
      <c r="E747" s="41">
        <v>42555</v>
      </c>
      <c r="F747" s="41">
        <v>42595</v>
      </c>
      <c r="G747" s="2">
        <f t="shared" si="22"/>
        <v>24</v>
      </c>
      <c r="H747" s="3">
        <f t="shared" si="23"/>
        <v>539201.76</v>
      </c>
    </row>
    <row r="748" spans="1:8">
      <c r="A748" s="41">
        <v>42619</v>
      </c>
      <c r="B748" s="32" t="s">
        <v>791</v>
      </c>
      <c r="C748" s="45">
        <v>4983.62</v>
      </c>
      <c r="D748" s="38" t="s">
        <v>1019</v>
      </c>
      <c r="E748" s="41">
        <v>42593</v>
      </c>
      <c r="F748" s="41">
        <v>42624</v>
      </c>
      <c r="G748" s="2">
        <f t="shared" si="22"/>
        <v>-5</v>
      </c>
      <c r="H748" s="3">
        <f t="shared" si="23"/>
        <v>-24918.1</v>
      </c>
    </row>
    <row r="749" spans="1:8">
      <c r="A749" s="41">
        <v>42590</v>
      </c>
      <c r="B749" s="32" t="s">
        <v>844</v>
      </c>
      <c r="C749" s="45">
        <v>80</v>
      </c>
      <c r="D749" s="38">
        <v>510</v>
      </c>
      <c r="E749" s="41">
        <v>42564</v>
      </c>
      <c r="F749" s="41">
        <v>42595</v>
      </c>
      <c r="G749" s="2">
        <f t="shared" si="22"/>
        <v>-5</v>
      </c>
      <c r="H749" s="3">
        <f t="shared" si="23"/>
        <v>-400</v>
      </c>
    </row>
    <row r="750" spans="1:8">
      <c r="A750" s="41">
        <v>42628</v>
      </c>
      <c r="B750" s="32" t="s">
        <v>789</v>
      </c>
      <c r="C750" s="45">
        <v>714.64</v>
      </c>
      <c r="D750" s="38" t="s">
        <v>1020</v>
      </c>
      <c r="E750" s="41">
        <v>42574</v>
      </c>
      <c r="F750" s="41">
        <v>42625</v>
      </c>
      <c r="G750" s="2">
        <f t="shared" si="22"/>
        <v>3</v>
      </c>
      <c r="H750" s="3">
        <f t="shared" si="23"/>
        <v>2143.92</v>
      </c>
    </row>
    <row r="751" spans="1:8">
      <c r="A751" s="41">
        <v>42628</v>
      </c>
      <c r="B751" s="32" t="s">
        <v>789</v>
      </c>
      <c r="C751" s="45">
        <v>46.2</v>
      </c>
      <c r="D751" s="38" t="s">
        <v>1021</v>
      </c>
      <c r="E751" s="41">
        <v>42605</v>
      </c>
      <c r="F751" s="41">
        <v>42646</v>
      </c>
      <c r="G751" s="2">
        <f t="shared" si="22"/>
        <v>-18</v>
      </c>
      <c r="H751" s="3">
        <f t="shared" si="23"/>
        <v>-831.6</v>
      </c>
    </row>
    <row r="752" spans="1:8">
      <c r="A752" s="41">
        <v>42628</v>
      </c>
      <c r="B752" s="32" t="s">
        <v>61</v>
      </c>
      <c r="C752" s="45">
        <v>139.11000000000001</v>
      </c>
      <c r="D752" s="38">
        <v>5140002505</v>
      </c>
      <c r="E752" s="41">
        <v>42604</v>
      </c>
      <c r="F752" s="41">
        <v>42628</v>
      </c>
      <c r="G752" s="2">
        <f t="shared" si="22"/>
        <v>0</v>
      </c>
      <c r="H752" s="3">
        <f t="shared" si="23"/>
        <v>0</v>
      </c>
    </row>
    <row r="753" spans="1:8">
      <c r="A753" s="41">
        <v>42628</v>
      </c>
      <c r="B753" s="32" t="s">
        <v>61</v>
      </c>
      <c r="C753" s="45">
        <v>424.28</v>
      </c>
      <c r="D753" s="38">
        <v>5140002916</v>
      </c>
      <c r="E753" s="41">
        <v>42604</v>
      </c>
      <c r="F753" s="41">
        <v>42628</v>
      </c>
      <c r="G753" s="2">
        <f t="shared" si="22"/>
        <v>0</v>
      </c>
      <c r="H753" s="3">
        <f t="shared" si="23"/>
        <v>0</v>
      </c>
    </row>
    <row r="754" spans="1:8">
      <c r="A754" s="41">
        <v>42628</v>
      </c>
      <c r="B754" s="32" t="s">
        <v>61</v>
      </c>
      <c r="C754" s="45">
        <v>526.58000000000004</v>
      </c>
      <c r="D754" s="38">
        <v>5140002738</v>
      </c>
      <c r="E754" s="41">
        <v>42604</v>
      </c>
      <c r="F754" s="41">
        <v>42628</v>
      </c>
      <c r="G754" s="2">
        <f t="shared" si="22"/>
        <v>0</v>
      </c>
      <c r="H754" s="3">
        <f t="shared" si="23"/>
        <v>0</v>
      </c>
    </row>
    <row r="755" spans="1:8">
      <c r="A755" s="41">
        <v>42628</v>
      </c>
      <c r="B755" s="32" t="s">
        <v>61</v>
      </c>
      <c r="C755" s="45">
        <v>399.13</v>
      </c>
      <c r="D755" s="38">
        <v>5140002638</v>
      </c>
      <c r="E755" s="41">
        <v>42604</v>
      </c>
      <c r="F755" s="41">
        <v>42628</v>
      </c>
      <c r="G755" s="2">
        <f t="shared" si="22"/>
        <v>0</v>
      </c>
      <c r="H755" s="3">
        <f t="shared" si="23"/>
        <v>0</v>
      </c>
    </row>
    <row r="756" spans="1:8">
      <c r="A756" s="41">
        <v>42627</v>
      </c>
      <c r="B756" s="32" t="s">
        <v>199</v>
      </c>
      <c r="C756" s="45">
        <v>283.31</v>
      </c>
      <c r="D756" s="38" t="s">
        <v>1022</v>
      </c>
      <c r="E756" s="41">
        <v>42571</v>
      </c>
      <c r="F756" s="41">
        <v>42604</v>
      </c>
      <c r="G756" s="2">
        <f t="shared" si="22"/>
        <v>23</v>
      </c>
      <c r="H756" s="3">
        <f t="shared" si="23"/>
        <v>6516.13</v>
      </c>
    </row>
    <row r="757" spans="1:8">
      <c r="A757" s="41">
        <v>42628</v>
      </c>
      <c r="B757" s="32" t="s">
        <v>20</v>
      </c>
      <c r="C757" s="45">
        <v>209.89</v>
      </c>
      <c r="D757" s="38">
        <v>4701056184</v>
      </c>
      <c r="E757" s="41">
        <v>42594</v>
      </c>
      <c r="F757" s="41">
        <v>42629</v>
      </c>
      <c r="G757" s="2">
        <f t="shared" si="22"/>
        <v>-1</v>
      </c>
      <c r="H757" s="3">
        <f t="shared" si="23"/>
        <v>-209.89</v>
      </c>
    </row>
    <row r="758" spans="1:8">
      <c r="A758" s="41">
        <v>42628</v>
      </c>
      <c r="B758" s="32" t="s">
        <v>20</v>
      </c>
      <c r="C758" s="45">
        <v>134.37</v>
      </c>
      <c r="D758" s="38">
        <v>4701074153</v>
      </c>
      <c r="E758" s="41">
        <v>42599</v>
      </c>
      <c r="F758" s="41">
        <v>42634</v>
      </c>
      <c r="G758" s="2">
        <f t="shared" si="22"/>
        <v>-6</v>
      </c>
      <c r="H758" s="3">
        <f t="shared" si="23"/>
        <v>-806.22</v>
      </c>
    </row>
    <row r="759" spans="1:8">
      <c r="A759" s="41">
        <v>42628</v>
      </c>
      <c r="B759" s="32" t="s">
        <v>20</v>
      </c>
      <c r="C759" s="45">
        <v>109.14</v>
      </c>
      <c r="D759" s="38">
        <v>4701074184</v>
      </c>
      <c r="E759" s="41">
        <v>42599</v>
      </c>
      <c r="F759" s="41">
        <v>42634</v>
      </c>
      <c r="G759" s="2">
        <f t="shared" si="22"/>
        <v>-6</v>
      </c>
      <c r="H759" s="3">
        <f t="shared" si="23"/>
        <v>-654.84</v>
      </c>
    </row>
    <row r="760" spans="1:8">
      <c r="A760" s="41">
        <v>42628</v>
      </c>
      <c r="B760" s="32" t="s">
        <v>20</v>
      </c>
      <c r="C760" s="45">
        <v>235.23</v>
      </c>
      <c r="D760" s="38">
        <v>4701065411</v>
      </c>
      <c r="E760" s="41">
        <v>42596</v>
      </c>
      <c r="F760" s="41">
        <v>42690</v>
      </c>
      <c r="G760" s="2">
        <f t="shared" si="22"/>
        <v>-62</v>
      </c>
      <c r="H760" s="3">
        <f t="shared" si="23"/>
        <v>-14584.26</v>
      </c>
    </row>
    <row r="761" spans="1:8">
      <c r="A761" s="41">
        <v>42628</v>
      </c>
      <c r="B761" s="32" t="s">
        <v>20</v>
      </c>
      <c r="C761" s="45">
        <v>237.79</v>
      </c>
      <c r="D761" s="38">
        <v>4701060141</v>
      </c>
      <c r="E761" s="41">
        <v>42595</v>
      </c>
      <c r="F761" s="41">
        <v>42660</v>
      </c>
      <c r="G761" s="2">
        <f t="shared" si="22"/>
        <v>-32</v>
      </c>
      <c r="H761" s="3">
        <f t="shared" si="23"/>
        <v>-7609.28</v>
      </c>
    </row>
    <row r="762" spans="1:8">
      <c r="A762" s="41">
        <v>42628</v>
      </c>
      <c r="B762" s="32" t="s">
        <v>20</v>
      </c>
      <c r="C762" s="45">
        <v>2829.96</v>
      </c>
      <c r="D762" s="38">
        <v>4701074211</v>
      </c>
      <c r="E762" s="41">
        <v>42599</v>
      </c>
      <c r="F762" s="41">
        <v>42634</v>
      </c>
      <c r="G762" s="2">
        <f t="shared" si="22"/>
        <v>-6</v>
      </c>
      <c r="H762" s="3">
        <f t="shared" si="23"/>
        <v>-16979.760000000002</v>
      </c>
    </row>
    <row r="763" spans="1:8">
      <c r="A763" s="41">
        <v>42628</v>
      </c>
      <c r="B763" s="32" t="s">
        <v>20</v>
      </c>
      <c r="C763" s="45">
        <v>345.63</v>
      </c>
      <c r="D763" s="38">
        <v>4701074126</v>
      </c>
      <c r="E763" s="41">
        <v>42599</v>
      </c>
      <c r="F763" s="41">
        <v>42634</v>
      </c>
      <c r="G763" s="2">
        <f t="shared" si="22"/>
        <v>-6</v>
      </c>
      <c r="H763" s="3">
        <f t="shared" si="23"/>
        <v>-2073.7799999999997</v>
      </c>
    </row>
    <row r="764" spans="1:8">
      <c r="A764" s="41">
        <v>42627</v>
      </c>
      <c r="B764" s="32" t="s">
        <v>27</v>
      </c>
      <c r="C764" s="45">
        <v>2118.02</v>
      </c>
      <c r="D764" s="38" t="s">
        <v>1023</v>
      </c>
      <c r="E764" s="41">
        <v>42549</v>
      </c>
      <c r="F764" s="41">
        <v>42580</v>
      </c>
      <c r="G764" s="2">
        <f t="shared" si="22"/>
        <v>47</v>
      </c>
      <c r="H764" s="3">
        <f t="shared" si="23"/>
        <v>99546.94</v>
      </c>
    </row>
    <row r="765" spans="1:8">
      <c r="A765" s="41">
        <v>42627</v>
      </c>
      <c r="B765" s="32" t="s">
        <v>27</v>
      </c>
      <c r="C765" s="45">
        <v>2118.02</v>
      </c>
      <c r="D765" s="38" t="s">
        <v>37</v>
      </c>
      <c r="E765" s="41">
        <v>42549</v>
      </c>
      <c r="F765" s="41">
        <v>42580</v>
      </c>
      <c r="G765" s="2">
        <f t="shared" si="22"/>
        <v>47</v>
      </c>
      <c r="H765" s="3">
        <f t="shared" si="23"/>
        <v>99546.94</v>
      </c>
    </row>
    <row r="766" spans="1:8">
      <c r="A766" s="41">
        <v>42627</v>
      </c>
      <c r="B766" s="32" t="s">
        <v>845</v>
      </c>
      <c r="C766" s="45">
        <v>684.29</v>
      </c>
      <c r="D766" s="38" t="s">
        <v>1024</v>
      </c>
      <c r="E766" s="41">
        <v>42612</v>
      </c>
      <c r="F766" s="41">
        <v>42643</v>
      </c>
      <c r="G766" s="2">
        <f t="shared" si="22"/>
        <v>-16</v>
      </c>
      <c r="H766" s="3">
        <f t="shared" si="23"/>
        <v>-10948.64</v>
      </c>
    </row>
    <row r="767" spans="1:8">
      <c r="A767" s="41">
        <v>42627</v>
      </c>
      <c r="B767" s="32" t="s">
        <v>19</v>
      </c>
      <c r="C767" s="45">
        <v>4500.45</v>
      </c>
      <c r="D767" s="37" t="s">
        <v>1048</v>
      </c>
      <c r="E767" s="41">
        <v>42613</v>
      </c>
      <c r="F767" s="41">
        <v>42644</v>
      </c>
      <c r="G767" s="2">
        <f t="shared" si="22"/>
        <v>-17</v>
      </c>
      <c r="H767" s="3">
        <f t="shared" si="23"/>
        <v>-76507.649999999994</v>
      </c>
    </row>
    <row r="768" spans="1:8">
      <c r="A768" s="41">
        <v>42627</v>
      </c>
      <c r="B768" s="32" t="s">
        <v>91</v>
      </c>
      <c r="C768" s="45">
        <v>4544.2700000000004</v>
      </c>
      <c r="D768" s="38" t="s">
        <v>1025</v>
      </c>
      <c r="E768" s="41">
        <v>42594</v>
      </c>
      <c r="F768" s="41">
        <v>42625</v>
      </c>
      <c r="G768" s="2">
        <f t="shared" si="22"/>
        <v>2</v>
      </c>
      <c r="H768" s="3">
        <f t="shared" si="23"/>
        <v>9088.5400000000009</v>
      </c>
    </row>
    <row r="769" spans="1:8">
      <c r="A769" s="41">
        <v>42627</v>
      </c>
      <c r="B769" s="32" t="s">
        <v>846</v>
      </c>
      <c r="C769" s="45">
        <v>48978.62</v>
      </c>
      <c r="D769" s="38" t="s">
        <v>920</v>
      </c>
      <c r="E769" s="41">
        <v>42583</v>
      </c>
      <c r="F769" s="41">
        <v>42643</v>
      </c>
      <c r="G769" s="2">
        <f t="shared" si="22"/>
        <v>-16</v>
      </c>
      <c r="H769" s="3">
        <f t="shared" si="23"/>
        <v>-783657.92</v>
      </c>
    </row>
    <row r="770" spans="1:8">
      <c r="A770" s="41">
        <v>42627</v>
      </c>
      <c r="B770" s="32" t="s">
        <v>93</v>
      </c>
      <c r="C770" s="45">
        <v>3450</v>
      </c>
      <c r="D770" s="38" t="s">
        <v>649</v>
      </c>
      <c r="E770" s="41">
        <v>42578</v>
      </c>
      <c r="F770" s="41">
        <v>42609</v>
      </c>
      <c r="G770" s="2">
        <f t="shared" si="22"/>
        <v>18</v>
      </c>
      <c r="H770" s="3">
        <f t="shared" si="23"/>
        <v>62100</v>
      </c>
    </row>
    <row r="771" spans="1:8">
      <c r="A771" s="41">
        <v>42628</v>
      </c>
      <c r="B771" s="32" t="s">
        <v>20</v>
      </c>
      <c r="C771" s="45">
        <v>212.9</v>
      </c>
      <c r="D771" s="38">
        <v>4700902856</v>
      </c>
      <c r="E771" s="41">
        <v>42566</v>
      </c>
      <c r="F771" s="41">
        <v>42626</v>
      </c>
      <c r="G771" s="2">
        <f t="shared" si="22"/>
        <v>2</v>
      </c>
      <c r="H771" s="3">
        <f t="shared" si="23"/>
        <v>425.8</v>
      </c>
    </row>
    <row r="772" spans="1:8">
      <c r="A772" s="41">
        <v>42628</v>
      </c>
      <c r="B772" s="32" t="s">
        <v>20</v>
      </c>
      <c r="C772" s="45">
        <v>578</v>
      </c>
      <c r="D772" s="38">
        <v>4700902858</v>
      </c>
      <c r="E772" s="41">
        <v>42566</v>
      </c>
      <c r="F772" s="41">
        <v>42626</v>
      </c>
      <c r="G772" s="2">
        <f t="shared" si="22"/>
        <v>2</v>
      </c>
      <c r="H772" s="3">
        <f t="shared" si="23"/>
        <v>1156</v>
      </c>
    </row>
    <row r="773" spans="1:8">
      <c r="A773" s="41">
        <v>42628</v>
      </c>
      <c r="B773" s="32" t="s">
        <v>20</v>
      </c>
      <c r="C773" s="45">
        <v>73.930000000000007</v>
      </c>
      <c r="D773" s="38">
        <v>4700903803</v>
      </c>
      <c r="E773" s="41">
        <v>42566</v>
      </c>
      <c r="F773" s="41">
        <v>42626</v>
      </c>
      <c r="G773" s="2">
        <f t="shared" si="22"/>
        <v>2</v>
      </c>
      <c r="H773" s="3">
        <f t="shared" si="23"/>
        <v>147.86000000000001</v>
      </c>
    </row>
    <row r="774" spans="1:8">
      <c r="A774" s="41">
        <v>42628</v>
      </c>
      <c r="B774" s="32" t="s">
        <v>20</v>
      </c>
      <c r="C774" s="45">
        <v>235.91</v>
      </c>
      <c r="D774" s="38">
        <v>4701153155</v>
      </c>
      <c r="E774" s="41">
        <v>42611</v>
      </c>
      <c r="F774" s="41">
        <v>42632</v>
      </c>
      <c r="G774" s="2">
        <f t="shared" ref="G774:G837" si="24">SUM(A774-F774)</f>
        <v>-4</v>
      </c>
      <c r="H774" s="3">
        <f t="shared" si="23"/>
        <v>-943.64</v>
      </c>
    </row>
    <row r="775" spans="1:8">
      <c r="A775" s="41">
        <v>42628</v>
      </c>
      <c r="B775" s="32" t="s">
        <v>20</v>
      </c>
      <c r="C775" s="45">
        <v>22.46</v>
      </c>
      <c r="D775" s="38">
        <v>4701147104</v>
      </c>
      <c r="E775" s="41">
        <v>42600</v>
      </c>
      <c r="F775" s="41">
        <v>42635</v>
      </c>
      <c r="G775" s="2">
        <f t="shared" si="24"/>
        <v>-7</v>
      </c>
      <c r="H775" s="3">
        <f t="shared" si="23"/>
        <v>-157.22</v>
      </c>
    </row>
    <row r="776" spans="1:8">
      <c r="A776" s="41">
        <v>42628</v>
      </c>
      <c r="B776" s="32" t="s">
        <v>20</v>
      </c>
      <c r="C776" s="45">
        <v>62.66</v>
      </c>
      <c r="D776" s="38">
        <v>4701147103</v>
      </c>
      <c r="E776" s="41">
        <v>42600</v>
      </c>
      <c r="F776" s="41">
        <v>42635</v>
      </c>
      <c r="G776" s="2">
        <f t="shared" si="24"/>
        <v>-7</v>
      </c>
      <c r="H776" s="3">
        <f t="shared" si="23"/>
        <v>-438.62</v>
      </c>
    </row>
    <row r="777" spans="1:8">
      <c r="A777" s="41">
        <v>42628</v>
      </c>
      <c r="B777" s="32" t="s">
        <v>20</v>
      </c>
      <c r="C777" s="45">
        <v>24.21</v>
      </c>
      <c r="D777" s="38">
        <v>4701147101</v>
      </c>
      <c r="E777" s="41">
        <v>42600</v>
      </c>
      <c r="F777" s="41">
        <v>42635</v>
      </c>
      <c r="G777" s="2">
        <f t="shared" si="24"/>
        <v>-7</v>
      </c>
      <c r="H777" s="3">
        <f t="shared" si="23"/>
        <v>-169.47</v>
      </c>
    </row>
    <row r="778" spans="1:8">
      <c r="A778" s="41">
        <v>42628</v>
      </c>
      <c r="B778" s="32" t="s">
        <v>20</v>
      </c>
      <c r="C778" s="45">
        <v>22.62</v>
      </c>
      <c r="D778" s="38">
        <v>4701078863</v>
      </c>
      <c r="E778" s="41">
        <v>42599</v>
      </c>
      <c r="F778" s="41">
        <v>42634</v>
      </c>
      <c r="G778" s="2">
        <f t="shared" si="24"/>
        <v>-6</v>
      </c>
      <c r="H778" s="3">
        <f t="shared" si="23"/>
        <v>-135.72</v>
      </c>
    </row>
    <row r="779" spans="1:8">
      <c r="A779" s="41">
        <v>42628</v>
      </c>
      <c r="B779" s="32" t="s">
        <v>20</v>
      </c>
      <c r="C779" s="45">
        <v>26.34</v>
      </c>
      <c r="D779" s="38">
        <v>4701089280</v>
      </c>
      <c r="E779" s="41">
        <v>42599</v>
      </c>
      <c r="F779" s="41">
        <v>42634</v>
      </c>
      <c r="G779" s="2">
        <f t="shared" si="24"/>
        <v>-6</v>
      </c>
      <c r="H779" s="3">
        <f t="shared" si="23"/>
        <v>-158.04</v>
      </c>
    </row>
    <row r="780" spans="1:8">
      <c r="A780" s="41">
        <v>42628</v>
      </c>
      <c r="B780" s="32" t="s">
        <v>20</v>
      </c>
      <c r="C780" s="45">
        <v>19.14</v>
      </c>
      <c r="D780" s="38">
        <v>4701056204</v>
      </c>
      <c r="E780" s="41">
        <v>42594</v>
      </c>
      <c r="F780" s="41">
        <v>42629</v>
      </c>
      <c r="G780" s="2">
        <f t="shared" si="24"/>
        <v>-1</v>
      </c>
      <c r="H780" s="3">
        <f t="shared" si="23"/>
        <v>-19.14</v>
      </c>
    </row>
    <row r="781" spans="1:8">
      <c r="A781" s="41">
        <v>42628</v>
      </c>
      <c r="B781" s="32" t="s">
        <v>20</v>
      </c>
      <c r="C781" s="45">
        <v>82.06</v>
      </c>
      <c r="D781" s="38">
        <v>4701056200</v>
      </c>
      <c r="E781" s="41">
        <v>42594</v>
      </c>
      <c r="F781" s="41">
        <v>42629</v>
      </c>
      <c r="G781" s="2">
        <f t="shared" si="24"/>
        <v>-1</v>
      </c>
      <c r="H781" s="3">
        <f t="shared" si="23"/>
        <v>-82.06</v>
      </c>
    </row>
    <row r="782" spans="1:8">
      <c r="A782" s="41">
        <v>42628</v>
      </c>
      <c r="B782" s="32" t="s">
        <v>20</v>
      </c>
      <c r="C782" s="45">
        <v>22.46</v>
      </c>
      <c r="D782" s="38">
        <v>4701056197</v>
      </c>
      <c r="E782" s="41">
        <v>42594</v>
      </c>
      <c r="F782" s="41">
        <v>42629</v>
      </c>
      <c r="G782" s="2">
        <f t="shared" si="24"/>
        <v>-1</v>
      </c>
      <c r="H782" s="3">
        <f t="shared" si="23"/>
        <v>-22.46</v>
      </c>
    </row>
    <row r="783" spans="1:8">
      <c r="A783" s="41">
        <v>42628</v>
      </c>
      <c r="B783" s="32" t="s">
        <v>20</v>
      </c>
      <c r="C783" s="45">
        <v>130.21</v>
      </c>
      <c r="D783" s="38">
        <v>4701056195</v>
      </c>
      <c r="E783" s="41">
        <v>42594</v>
      </c>
      <c r="F783" s="41">
        <v>42629</v>
      </c>
      <c r="G783" s="2">
        <f t="shared" si="24"/>
        <v>-1</v>
      </c>
      <c r="H783" s="3">
        <f t="shared" si="23"/>
        <v>-130.21</v>
      </c>
    </row>
    <row r="784" spans="1:8">
      <c r="A784" s="41">
        <v>42628</v>
      </c>
      <c r="B784" s="32" t="s">
        <v>20</v>
      </c>
      <c r="C784" s="45">
        <v>29.17</v>
      </c>
      <c r="D784" s="38">
        <v>4701056189</v>
      </c>
      <c r="E784" s="41">
        <v>42594</v>
      </c>
      <c r="F784" s="41">
        <v>42629</v>
      </c>
      <c r="G784" s="2">
        <f t="shared" si="24"/>
        <v>-1</v>
      </c>
      <c r="H784" s="3">
        <f t="shared" si="23"/>
        <v>-29.17</v>
      </c>
    </row>
    <row r="785" spans="1:8">
      <c r="A785" s="41">
        <v>42628</v>
      </c>
      <c r="B785" s="32" t="s">
        <v>20</v>
      </c>
      <c r="C785" s="45">
        <v>3103.08</v>
      </c>
      <c r="D785" s="38">
        <v>4701056185</v>
      </c>
      <c r="E785" s="41">
        <v>42594</v>
      </c>
      <c r="F785" s="41">
        <v>42629</v>
      </c>
      <c r="G785" s="2">
        <f t="shared" si="24"/>
        <v>-1</v>
      </c>
      <c r="H785" s="3">
        <f t="shared" ref="H785:H848" si="25">SUM(G785*C785)</f>
        <v>-3103.08</v>
      </c>
    </row>
    <row r="786" spans="1:8">
      <c r="A786" s="41">
        <v>42628</v>
      </c>
      <c r="B786" s="32" t="s">
        <v>20</v>
      </c>
      <c r="C786" s="45">
        <v>316.77</v>
      </c>
      <c r="D786" s="38">
        <v>4701074210</v>
      </c>
      <c r="E786" s="41">
        <v>42599</v>
      </c>
      <c r="F786" s="41">
        <v>42634</v>
      </c>
      <c r="G786" s="2">
        <f t="shared" si="24"/>
        <v>-6</v>
      </c>
      <c r="H786" s="3">
        <f t="shared" si="25"/>
        <v>-1900.62</v>
      </c>
    </row>
    <row r="787" spans="1:8">
      <c r="A787" s="41">
        <v>42628</v>
      </c>
      <c r="B787" s="32" t="s">
        <v>20</v>
      </c>
      <c r="C787" s="45">
        <v>469.88</v>
      </c>
      <c r="D787" s="38">
        <v>4701074200</v>
      </c>
      <c r="E787" s="41">
        <v>42599</v>
      </c>
      <c r="F787" s="41">
        <v>42634</v>
      </c>
      <c r="G787" s="2">
        <f t="shared" si="24"/>
        <v>-6</v>
      </c>
      <c r="H787" s="3">
        <f t="shared" si="25"/>
        <v>-2819.2799999999997</v>
      </c>
    </row>
    <row r="788" spans="1:8">
      <c r="A788" s="41">
        <v>42628</v>
      </c>
      <c r="B788" s="32" t="s">
        <v>20</v>
      </c>
      <c r="C788" s="45">
        <v>1121.28</v>
      </c>
      <c r="D788" s="38">
        <v>4701074205</v>
      </c>
      <c r="E788" s="41">
        <v>42599</v>
      </c>
      <c r="F788" s="41">
        <v>42634</v>
      </c>
      <c r="G788" s="2">
        <f t="shared" si="24"/>
        <v>-6</v>
      </c>
      <c r="H788" s="3">
        <f t="shared" si="25"/>
        <v>-6727.68</v>
      </c>
    </row>
    <row r="789" spans="1:8">
      <c r="A789" s="41">
        <v>42628</v>
      </c>
      <c r="B789" s="32" t="s">
        <v>20</v>
      </c>
      <c r="C789" s="45">
        <v>3616.27</v>
      </c>
      <c r="D789" s="38">
        <v>4701074162</v>
      </c>
      <c r="E789" s="41">
        <v>42599</v>
      </c>
      <c r="F789" s="41">
        <v>42634</v>
      </c>
      <c r="G789" s="2">
        <f t="shared" si="24"/>
        <v>-6</v>
      </c>
      <c r="H789" s="3">
        <f t="shared" si="25"/>
        <v>-21697.62</v>
      </c>
    </row>
    <row r="790" spans="1:8">
      <c r="A790" s="41">
        <v>42628</v>
      </c>
      <c r="B790" s="32" t="s">
        <v>20</v>
      </c>
      <c r="C790" s="45">
        <v>1639.53</v>
      </c>
      <c r="D790" s="38">
        <v>4701056187</v>
      </c>
      <c r="E790" s="41">
        <v>42599</v>
      </c>
      <c r="F790" s="41">
        <v>42634</v>
      </c>
      <c r="G790" s="2">
        <f t="shared" si="24"/>
        <v>-6</v>
      </c>
      <c r="H790" s="3">
        <f t="shared" si="25"/>
        <v>-9837.18</v>
      </c>
    </row>
    <row r="791" spans="1:8">
      <c r="A791" s="41">
        <v>42628</v>
      </c>
      <c r="B791" s="32" t="s">
        <v>20</v>
      </c>
      <c r="C791" s="45">
        <v>3362.79</v>
      </c>
      <c r="D791" s="38">
        <v>4701060142</v>
      </c>
      <c r="E791" s="41">
        <v>42599</v>
      </c>
      <c r="F791" s="41">
        <v>42660</v>
      </c>
      <c r="G791" s="2">
        <f t="shared" si="24"/>
        <v>-32</v>
      </c>
      <c r="H791" s="3">
        <f t="shared" si="25"/>
        <v>-107609.28</v>
      </c>
    </row>
    <row r="792" spans="1:8">
      <c r="A792" s="41">
        <v>42628</v>
      </c>
      <c r="B792" s="32" t="s">
        <v>20</v>
      </c>
      <c r="C792" s="45">
        <v>1589.07</v>
      </c>
      <c r="D792" s="38">
        <v>4701060144</v>
      </c>
      <c r="E792" s="41">
        <v>42599</v>
      </c>
      <c r="F792" s="41">
        <v>42660</v>
      </c>
      <c r="G792" s="2">
        <f t="shared" si="24"/>
        <v>-32</v>
      </c>
      <c r="H792" s="3">
        <f t="shared" si="25"/>
        <v>-50850.239999999998</v>
      </c>
    </row>
    <row r="793" spans="1:8">
      <c r="A793" s="41">
        <v>42628</v>
      </c>
      <c r="B793" s="32" t="s">
        <v>20</v>
      </c>
      <c r="C793" s="45">
        <v>3270.27</v>
      </c>
      <c r="D793" s="38">
        <v>4701065412</v>
      </c>
      <c r="E793" s="41">
        <v>42596</v>
      </c>
      <c r="F793" s="41">
        <v>42690</v>
      </c>
      <c r="G793" s="2">
        <f t="shared" si="24"/>
        <v>-62</v>
      </c>
      <c r="H793" s="3">
        <f t="shared" si="25"/>
        <v>-202756.74</v>
      </c>
    </row>
    <row r="794" spans="1:8">
      <c r="A794" s="41">
        <v>42628</v>
      </c>
      <c r="B794" s="32" t="s">
        <v>20</v>
      </c>
      <c r="C794" s="45">
        <v>1738.02</v>
      </c>
      <c r="D794" s="38">
        <v>4701065414</v>
      </c>
      <c r="E794" s="41">
        <v>42596</v>
      </c>
      <c r="F794" s="41">
        <v>42690</v>
      </c>
      <c r="G794" s="2">
        <f t="shared" si="24"/>
        <v>-62</v>
      </c>
      <c r="H794" s="3">
        <f t="shared" si="25"/>
        <v>-107757.24</v>
      </c>
    </row>
    <row r="795" spans="1:8">
      <c r="A795" s="41">
        <v>42628</v>
      </c>
      <c r="B795" s="32" t="s">
        <v>20</v>
      </c>
      <c r="C795" s="45">
        <v>950.4</v>
      </c>
      <c r="D795" s="38">
        <v>4701069935</v>
      </c>
      <c r="E795" s="41">
        <v>42599</v>
      </c>
      <c r="F795" s="41">
        <v>42690</v>
      </c>
      <c r="G795" s="2">
        <f t="shared" si="24"/>
        <v>-62</v>
      </c>
      <c r="H795" s="3">
        <f t="shared" si="25"/>
        <v>-58924.799999999996</v>
      </c>
    </row>
    <row r="796" spans="1:8">
      <c r="A796" s="41">
        <v>42628</v>
      </c>
      <c r="B796" s="32" t="s">
        <v>20</v>
      </c>
      <c r="C796" s="45">
        <v>2184.59</v>
      </c>
      <c r="D796" s="38">
        <v>4701074123</v>
      </c>
      <c r="E796" s="41">
        <v>42599</v>
      </c>
      <c r="F796" s="41">
        <v>42634</v>
      </c>
      <c r="G796" s="2">
        <f t="shared" si="24"/>
        <v>-6</v>
      </c>
      <c r="H796" s="3">
        <f t="shared" si="25"/>
        <v>-13107.54</v>
      </c>
    </row>
    <row r="797" spans="1:8">
      <c r="A797" s="41">
        <v>42628</v>
      </c>
      <c r="B797" s="32" t="s">
        <v>20</v>
      </c>
      <c r="C797" s="45">
        <v>2505.6999999999998</v>
      </c>
      <c r="D797" s="38">
        <v>4701074127</v>
      </c>
      <c r="E797" s="41">
        <v>42599</v>
      </c>
      <c r="F797" s="41">
        <v>42634</v>
      </c>
      <c r="G797" s="2">
        <f t="shared" si="24"/>
        <v>-6</v>
      </c>
      <c r="H797" s="3">
        <f t="shared" si="25"/>
        <v>-15034.199999999999</v>
      </c>
    </row>
    <row r="798" spans="1:8">
      <c r="A798" s="41">
        <v>42628</v>
      </c>
      <c r="B798" s="32" t="s">
        <v>20</v>
      </c>
      <c r="C798" s="45">
        <v>2172.75</v>
      </c>
      <c r="D798" s="38">
        <v>4701074129</v>
      </c>
      <c r="E798" s="41">
        <v>42599</v>
      </c>
      <c r="F798" s="41">
        <v>42634</v>
      </c>
      <c r="G798" s="2">
        <f t="shared" si="24"/>
        <v>-6</v>
      </c>
      <c r="H798" s="3">
        <f t="shared" si="25"/>
        <v>-13036.5</v>
      </c>
    </row>
    <row r="799" spans="1:8">
      <c r="A799" s="41">
        <v>42628</v>
      </c>
      <c r="B799" s="32" t="s">
        <v>20</v>
      </c>
      <c r="C799" s="45">
        <v>3639.31</v>
      </c>
      <c r="D799" s="38">
        <v>4701074117</v>
      </c>
      <c r="E799" s="41">
        <v>42599</v>
      </c>
      <c r="F799" s="41">
        <v>42634</v>
      </c>
      <c r="G799" s="2">
        <f t="shared" si="24"/>
        <v>-6</v>
      </c>
      <c r="H799" s="3">
        <f t="shared" si="25"/>
        <v>-21835.86</v>
      </c>
    </row>
    <row r="800" spans="1:8">
      <c r="A800" s="41">
        <v>42628</v>
      </c>
      <c r="B800" s="32" t="s">
        <v>20</v>
      </c>
      <c r="C800" s="45">
        <v>3357.69</v>
      </c>
      <c r="D800" s="38">
        <v>4701074147</v>
      </c>
      <c r="E800" s="41">
        <v>42599</v>
      </c>
      <c r="F800" s="41">
        <v>42634</v>
      </c>
      <c r="G800" s="2">
        <f t="shared" si="24"/>
        <v>-6</v>
      </c>
      <c r="H800" s="3">
        <f t="shared" si="25"/>
        <v>-20146.14</v>
      </c>
    </row>
    <row r="801" spans="1:8">
      <c r="A801" s="41">
        <v>42628</v>
      </c>
      <c r="B801" s="32" t="s">
        <v>20</v>
      </c>
      <c r="C801" s="45">
        <v>2483.9899999999998</v>
      </c>
      <c r="D801" s="38">
        <v>4701074157</v>
      </c>
      <c r="E801" s="41">
        <v>42599</v>
      </c>
      <c r="F801" s="41">
        <v>42634</v>
      </c>
      <c r="G801" s="2">
        <f t="shared" si="24"/>
        <v>-6</v>
      </c>
      <c r="H801" s="3">
        <f t="shared" si="25"/>
        <v>-14903.939999999999</v>
      </c>
    </row>
    <row r="802" spans="1:8">
      <c r="A802" s="41">
        <v>42629</v>
      </c>
      <c r="B802" s="32" t="s">
        <v>847</v>
      </c>
      <c r="C802" s="45">
        <v>200</v>
      </c>
      <c r="D802" s="38" t="s">
        <v>803</v>
      </c>
      <c r="E802" s="41">
        <v>42612</v>
      </c>
      <c r="F802" s="41">
        <v>42650</v>
      </c>
      <c r="G802" s="2">
        <f t="shared" si="24"/>
        <v>-21</v>
      </c>
      <c r="H802" s="3">
        <f t="shared" si="25"/>
        <v>-4200</v>
      </c>
    </row>
    <row r="803" spans="1:8">
      <c r="A803" s="41">
        <v>42628</v>
      </c>
      <c r="B803" s="32" t="s">
        <v>20</v>
      </c>
      <c r="C803" s="45">
        <v>2708.17</v>
      </c>
      <c r="D803" s="38">
        <v>4701074176</v>
      </c>
      <c r="E803" s="41">
        <v>42599</v>
      </c>
      <c r="F803" s="41">
        <v>42634</v>
      </c>
      <c r="G803" s="2">
        <f t="shared" si="24"/>
        <v>-6</v>
      </c>
      <c r="H803" s="3">
        <f t="shared" si="25"/>
        <v>-16249.02</v>
      </c>
    </row>
    <row r="804" spans="1:8">
      <c r="A804" s="41">
        <v>42628</v>
      </c>
      <c r="B804" s="32" t="s">
        <v>20</v>
      </c>
      <c r="C804" s="45">
        <v>479.23</v>
      </c>
      <c r="D804" s="38">
        <v>4701056188</v>
      </c>
      <c r="E804" s="41">
        <v>42594</v>
      </c>
      <c r="F804" s="41">
        <v>42629</v>
      </c>
      <c r="G804" s="2">
        <f t="shared" si="24"/>
        <v>-1</v>
      </c>
      <c r="H804" s="3">
        <f t="shared" si="25"/>
        <v>-479.23</v>
      </c>
    </row>
    <row r="805" spans="1:8">
      <c r="A805" s="41">
        <v>42628</v>
      </c>
      <c r="B805" s="32" t="s">
        <v>20</v>
      </c>
      <c r="C805" s="45">
        <v>128.5</v>
      </c>
      <c r="D805" s="38">
        <v>4701056190</v>
      </c>
      <c r="E805" s="41">
        <v>42594</v>
      </c>
      <c r="F805" s="41">
        <v>42629</v>
      </c>
      <c r="G805" s="2">
        <f t="shared" si="24"/>
        <v>-1</v>
      </c>
      <c r="H805" s="3">
        <f t="shared" si="25"/>
        <v>-128.5</v>
      </c>
    </row>
    <row r="806" spans="1:8">
      <c r="A806" s="41">
        <v>42628</v>
      </c>
      <c r="B806" s="32" t="s">
        <v>20</v>
      </c>
      <c r="C806" s="45">
        <v>4949.17</v>
      </c>
      <c r="D806" s="38">
        <v>4701056191</v>
      </c>
      <c r="E806" s="41">
        <v>42594</v>
      </c>
      <c r="F806" s="41">
        <v>42629</v>
      </c>
      <c r="G806" s="2">
        <f t="shared" si="24"/>
        <v>-1</v>
      </c>
      <c r="H806" s="3">
        <f t="shared" si="25"/>
        <v>-4949.17</v>
      </c>
    </row>
    <row r="807" spans="1:8">
      <c r="A807" s="41">
        <v>42628</v>
      </c>
      <c r="B807" s="32" t="s">
        <v>20</v>
      </c>
      <c r="C807" s="45">
        <v>451.3</v>
      </c>
      <c r="D807" s="38">
        <v>4701056193</v>
      </c>
      <c r="E807" s="41">
        <v>42594</v>
      </c>
      <c r="F807" s="41">
        <v>42629</v>
      </c>
      <c r="G807" s="2">
        <f t="shared" si="24"/>
        <v>-1</v>
      </c>
      <c r="H807" s="3">
        <f t="shared" si="25"/>
        <v>-451.3</v>
      </c>
    </row>
    <row r="808" spans="1:8">
      <c r="A808" s="41">
        <v>42628</v>
      </c>
      <c r="B808" s="32" t="s">
        <v>20</v>
      </c>
      <c r="C808" s="45">
        <v>465.22</v>
      </c>
      <c r="D808" s="38">
        <v>4701056194</v>
      </c>
      <c r="E808" s="41">
        <v>42594</v>
      </c>
      <c r="F808" s="41">
        <v>42629</v>
      </c>
      <c r="G808" s="2">
        <f t="shared" si="24"/>
        <v>-1</v>
      </c>
      <c r="H808" s="3">
        <f t="shared" si="25"/>
        <v>-465.22</v>
      </c>
    </row>
    <row r="809" spans="1:8">
      <c r="A809" s="41">
        <v>42628</v>
      </c>
      <c r="B809" s="32" t="s">
        <v>20</v>
      </c>
      <c r="C809" s="45">
        <v>1946.4</v>
      </c>
      <c r="D809" s="38">
        <v>4701056202</v>
      </c>
      <c r="E809" s="41">
        <v>42594</v>
      </c>
      <c r="F809" s="41">
        <v>42629</v>
      </c>
      <c r="G809" s="2">
        <f t="shared" si="24"/>
        <v>-1</v>
      </c>
      <c r="H809" s="3">
        <f t="shared" si="25"/>
        <v>-1946.4</v>
      </c>
    </row>
    <row r="810" spans="1:8">
      <c r="A810" s="41">
        <v>42628</v>
      </c>
      <c r="B810" s="32" t="s">
        <v>20</v>
      </c>
      <c r="C810" s="45">
        <v>250.56</v>
      </c>
      <c r="D810" s="38">
        <v>4701056203</v>
      </c>
      <c r="E810" s="41">
        <v>42594</v>
      </c>
      <c r="F810" s="41">
        <v>42629</v>
      </c>
      <c r="G810" s="2">
        <f t="shared" si="24"/>
        <v>-1</v>
      </c>
      <c r="H810" s="3">
        <f t="shared" si="25"/>
        <v>-250.56</v>
      </c>
    </row>
    <row r="811" spans="1:8">
      <c r="A811" s="41">
        <v>42628</v>
      </c>
      <c r="B811" s="32" t="s">
        <v>20</v>
      </c>
      <c r="C811" s="45">
        <v>97.15</v>
      </c>
      <c r="D811" s="38">
        <v>4701093546</v>
      </c>
      <c r="E811" s="41">
        <v>42600</v>
      </c>
      <c r="F811" s="41">
        <v>42629</v>
      </c>
      <c r="G811" s="2">
        <f t="shared" si="24"/>
        <v>-1</v>
      </c>
      <c r="H811" s="3">
        <f t="shared" si="25"/>
        <v>-97.15</v>
      </c>
    </row>
    <row r="812" spans="1:8">
      <c r="A812" s="41">
        <v>42628</v>
      </c>
      <c r="B812" s="32" t="s">
        <v>20</v>
      </c>
      <c r="C812" s="45">
        <v>708.62</v>
      </c>
      <c r="D812" s="38">
        <v>4701147102</v>
      </c>
      <c r="E812" s="41">
        <v>42600</v>
      </c>
      <c r="F812" s="41">
        <v>42635</v>
      </c>
      <c r="G812" s="2">
        <f t="shared" si="24"/>
        <v>-7</v>
      </c>
      <c r="H812" s="3">
        <f t="shared" si="25"/>
        <v>-4960.34</v>
      </c>
    </row>
    <row r="813" spans="1:8">
      <c r="A813" s="41">
        <v>42628</v>
      </c>
      <c r="B813" s="32" t="s">
        <v>20</v>
      </c>
      <c r="C813" s="45">
        <v>264.04000000000002</v>
      </c>
      <c r="D813" s="38">
        <v>4701147796</v>
      </c>
      <c r="E813" s="41">
        <v>42600</v>
      </c>
      <c r="F813" s="41">
        <v>42635</v>
      </c>
      <c r="G813" s="2">
        <f t="shared" si="24"/>
        <v>-7</v>
      </c>
      <c r="H813" s="3">
        <f t="shared" si="25"/>
        <v>-1848.2800000000002</v>
      </c>
    </row>
    <row r="814" spans="1:8">
      <c r="A814" s="41">
        <v>42628</v>
      </c>
      <c r="B814" s="32" t="s">
        <v>20</v>
      </c>
      <c r="C814" s="45">
        <v>638.97</v>
      </c>
      <c r="D814" s="38">
        <v>4701153154</v>
      </c>
      <c r="E814" s="41">
        <v>42611</v>
      </c>
      <c r="F814" s="41">
        <v>42635</v>
      </c>
      <c r="G814" s="2">
        <f t="shared" si="24"/>
        <v>-7</v>
      </c>
      <c r="H814" s="3">
        <f t="shared" si="25"/>
        <v>-4472.79</v>
      </c>
    </row>
    <row r="815" spans="1:8">
      <c r="A815" s="41">
        <v>42628</v>
      </c>
      <c r="B815" s="32" t="s">
        <v>20</v>
      </c>
      <c r="C815" s="45">
        <v>77.040000000000006</v>
      </c>
      <c r="D815" s="38">
        <v>4701074197</v>
      </c>
      <c r="E815" s="41">
        <v>42599</v>
      </c>
      <c r="F815" s="41">
        <v>42635</v>
      </c>
      <c r="G815" s="2">
        <f t="shared" si="24"/>
        <v>-7</v>
      </c>
      <c r="H815" s="3">
        <f t="shared" si="25"/>
        <v>-539.28000000000009</v>
      </c>
    </row>
    <row r="816" spans="1:8">
      <c r="A816" s="41">
        <v>42628</v>
      </c>
      <c r="B816" s="32" t="s">
        <v>20</v>
      </c>
      <c r="C816" s="45">
        <v>38.200000000000003</v>
      </c>
      <c r="D816" s="38">
        <v>4701074204</v>
      </c>
      <c r="E816" s="41">
        <v>42599</v>
      </c>
      <c r="F816" s="41">
        <v>42635</v>
      </c>
      <c r="G816" s="2">
        <f t="shared" si="24"/>
        <v>-7</v>
      </c>
      <c r="H816" s="3">
        <f t="shared" si="25"/>
        <v>-267.40000000000003</v>
      </c>
    </row>
    <row r="817" spans="1:8">
      <c r="A817" s="41">
        <v>42628</v>
      </c>
      <c r="B817" s="32" t="s">
        <v>20</v>
      </c>
      <c r="C817" s="45">
        <v>198.38</v>
      </c>
      <c r="D817" s="38">
        <v>4701074174</v>
      </c>
      <c r="E817" s="41">
        <v>42599</v>
      </c>
      <c r="F817" s="41">
        <v>42635</v>
      </c>
      <c r="G817" s="2">
        <f t="shared" si="24"/>
        <v>-7</v>
      </c>
      <c r="H817" s="3">
        <f t="shared" si="25"/>
        <v>-1388.6599999999999</v>
      </c>
    </row>
    <row r="818" spans="1:8">
      <c r="A818" s="41">
        <v>42628</v>
      </c>
      <c r="B818" s="32" t="s">
        <v>20</v>
      </c>
      <c r="C818" s="45">
        <v>264.48</v>
      </c>
      <c r="D818" s="38">
        <v>4701074171</v>
      </c>
      <c r="E818" s="41">
        <v>42599</v>
      </c>
      <c r="F818" s="41">
        <v>42635</v>
      </c>
      <c r="G818" s="2">
        <f t="shared" si="24"/>
        <v>-7</v>
      </c>
      <c r="H818" s="3">
        <f t="shared" si="25"/>
        <v>-1851.3600000000001</v>
      </c>
    </row>
    <row r="819" spans="1:8">
      <c r="A819" s="41">
        <v>42628</v>
      </c>
      <c r="B819" s="32" t="s">
        <v>20</v>
      </c>
      <c r="C819" s="45">
        <v>300.27999999999997</v>
      </c>
      <c r="D819" s="38">
        <v>4701074165</v>
      </c>
      <c r="E819" s="41">
        <v>42599</v>
      </c>
      <c r="F819" s="41">
        <v>42635</v>
      </c>
      <c r="G819" s="2">
        <f t="shared" si="24"/>
        <v>-7</v>
      </c>
      <c r="H819" s="3">
        <f t="shared" si="25"/>
        <v>-2101.96</v>
      </c>
    </row>
    <row r="820" spans="1:8">
      <c r="A820" s="41">
        <v>42628</v>
      </c>
      <c r="B820" s="32" t="s">
        <v>20</v>
      </c>
      <c r="C820" s="45">
        <v>531.29999999999995</v>
      </c>
      <c r="D820" s="38">
        <v>4701074163</v>
      </c>
      <c r="E820" s="41">
        <v>42599</v>
      </c>
      <c r="F820" s="41">
        <v>42634</v>
      </c>
      <c r="G820" s="2">
        <f t="shared" si="24"/>
        <v>-6</v>
      </c>
      <c r="H820" s="3">
        <f t="shared" si="25"/>
        <v>-3187.7999999999997</v>
      </c>
    </row>
    <row r="821" spans="1:8">
      <c r="A821" s="41">
        <v>42628</v>
      </c>
      <c r="B821" s="32" t="s">
        <v>20</v>
      </c>
      <c r="C821" s="45">
        <v>109.52</v>
      </c>
      <c r="D821" s="38">
        <v>4701074177</v>
      </c>
      <c r="E821" s="41">
        <v>42599</v>
      </c>
      <c r="F821" s="41">
        <v>42634</v>
      </c>
      <c r="G821" s="2">
        <f t="shared" si="24"/>
        <v>-6</v>
      </c>
      <c r="H821" s="3">
        <f t="shared" si="25"/>
        <v>-657.12</v>
      </c>
    </row>
    <row r="822" spans="1:8">
      <c r="A822" s="41">
        <v>42628</v>
      </c>
      <c r="B822" s="32" t="s">
        <v>20</v>
      </c>
      <c r="C822" s="45">
        <v>682.11</v>
      </c>
      <c r="D822" s="38">
        <v>4701074178</v>
      </c>
      <c r="E822" s="41">
        <v>42599</v>
      </c>
      <c r="F822" s="41">
        <v>42634</v>
      </c>
      <c r="G822" s="2">
        <f t="shared" si="24"/>
        <v>-6</v>
      </c>
      <c r="H822" s="3">
        <f t="shared" si="25"/>
        <v>-4092.66</v>
      </c>
    </row>
    <row r="823" spans="1:8">
      <c r="A823" s="41">
        <v>42628</v>
      </c>
      <c r="B823" s="32" t="s">
        <v>20</v>
      </c>
      <c r="C823" s="45">
        <v>1180.3900000000001</v>
      </c>
      <c r="D823" s="38">
        <v>4701074179</v>
      </c>
      <c r="E823" s="41">
        <v>42599</v>
      </c>
      <c r="F823" s="41">
        <v>42634</v>
      </c>
      <c r="G823" s="2">
        <f t="shared" si="24"/>
        <v>-6</v>
      </c>
      <c r="H823" s="3">
        <f t="shared" si="25"/>
        <v>-7082.34</v>
      </c>
    </row>
    <row r="824" spans="1:8">
      <c r="A824" s="41">
        <v>42628</v>
      </c>
      <c r="B824" s="32" t="s">
        <v>20</v>
      </c>
      <c r="C824" s="45">
        <v>936.3</v>
      </c>
      <c r="D824" s="38">
        <v>4701074182</v>
      </c>
      <c r="E824" s="41">
        <v>42599</v>
      </c>
      <c r="F824" s="41">
        <v>42634</v>
      </c>
      <c r="G824" s="2">
        <f t="shared" si="24"/>
        <v>-6</v>
      </c>
      <c r="H824" s="3">
        <f t="shared" si="25"/>
        <v>-5617.7999999999993</v>
      </c>
    </row>
    <row r="825" spans="1:8">
      <c r="A825" s="41">
        <v>42628</v>
      </c>
      <c r="B825" s="32" t="s">
        <v>20</v>
      </c>
      <c r="C825" s="45">
        <v>153.76</v>
      </c>
      <c r="D825" s="38">
        <v>4701074183</v>
      </c>
      <c r="E825" s="41">
        <v>42599</v>
      </c>
      <c r="F825" s="41">
        <v>42634</v>
      </c>
      <c r="G825" s="2">
        <f t="shared" si="24"/>
        <v>-6</v>
      </c>
      <c r="H825" s="3">
        <f t="shared" si="25"/>
        <v>-922.56</v>
      </c>
    </row>
    <row r="826" spans="1:8">
      <c r="A826" s="41">
        <v>42628</v>
      </c>
      <c r="B826" s="32" t="s">
        <v>20</v>
      </c>
      <c r="C826" s="45">
        <v>219.36</v>
      </c>
      <c r="D826" s="38">
        <v>4701074188</v>
      </c>
      <c r="E826" s="41">
        <v>42599</v>
      </c>
      <c r="F826" s="41">
        <v>42634</v>
      </c>
      <c r="G826" s="2">
        <f t="shared" si="24"/>
        <v>-6</v>
      </c>
      <c r="H826" s="3">
        <f t="shared" si="25"/>
        <v>-1316.16</v>
      </c>
    </row>
    <row r="827" spans="1:8">
      <c r="A827" s="41">
        <v>42628</v>
      </c>
      <c r="B827" s="32" t="s">
        <v>20</v>
      </c>
      <c r="C827" s="45">
        <v>660.5</v>
      </c>
      <c r="D827" s="38">
        <v>4701074142</v>
      </c>
      <c r="E827" s="41">
        <v>42599</v>
      </c>
      <c r="F827" s="41">
        <v>42634</v>
      </c>
      <c r="G827" s="2">
        <f t="shared" si="24"/>
        <v>-6</v>
      </c>
      <c r="H827" s="3">
        <f t="shared" si="25"/>
        <v>-3963</v>
      </c>
    </row>
    <row r="828" spans="1:8">
      <c r="A828" s="41">
        <v>42628</v>
      </c>
      <c r="B828" s="32" t="s">
        <v>20</v>
      </c>
      <c r="C828" s="45">
        <v>944.64</v>
      </c>
      <c r="D828" s="38">
        <v>4701074143</v>
      </c>
      <c r="E828" s="41">
        <v>42599</v>
      </c>
      <c r="F828" s="41">
        <v>42634</v>
      </c>
      <c r="G828" s="2">
        <f t="shared" si="24"/>
        <v>-6</v>
      </c>
      <c r="H828" s="3">
        <f t="shared" si="25"/>
        <v>-5667.84</v>
      </c>
    </row>
    <row r="829" spans="1:8">
      <c r="A829" s="41">
        <v>42628</v>
      </c>
      <c r="B829" s="32" t="s">
        <v>20</v>
      </c>
      <c r="C829" s="45">
        <v>1003.39</v>
      </c>
      <c r="D829" s="38">
        <v>4701074148</v>
      </c>
      <c r="E829" s="41">
        <v>42599</v>
      </c>
      <c r="F829" s="41">
        <v>42634</v>
      </c>
      <c r="G829" s="2">
        <f t="shared" si="24"/>
        <v>-6</v>
      </c>
      <c r="H829" s="3">
        <f t="shared" si="25"/>
        <v>-6020.34</v>
      </c>
    </row>
    <row r="830" spans="1:8">
      <c r="A830" s="41">
        <v>42628</v>
      </c>
      <c r="B830" s="32" t="s">
        <v>20</v>
      </c>
      <c r="C830" s="45">
        <v>785.73</v>
      </c>
      <c r="D830" s="38">
        <v>4701074192</v>
      </c>
      <c r="E830" s="41">
        <v>42599</v>
      </c>
      <c r="F830" s="41">
        <v>42634</v>
      </c>
      <c r="G830" s="2">
        <f t="shared" si="24"/>
        <v>-6</v>
      </c>
      <c r="H830" s="3">
        <f t="shared" si="25"/>
        <v>-4714.38</v>
      </c>
    </row>
    <row r="831" spans="1:8">
      <c r="A831" s="41">
        <v>42628</v>
      </c>
      <c r="B831" s="32" t="s">
        <v>20</v>
      </c>
      <c r="C831" s="45">
        <v>763.08</v>
      </c>
      <c r="D831" s="38">
        <v>4701074193</v>
      </c>
      <c r="E831" s="41">
        <v>42599</v>
      </c>
      <c r="F831" s="41">
        <v>42634</v>
      </c>
      <c r="G831" s="2">
        <f t="shared" si="24"/>
        <v>-6</v>
      </c>
      <c r="H831" s="3">
        <f t="shared" si="25"/>
        <v>-4578.4800000000005</v>
      </c>
    </row>
    <row r="832" spans="1:8">
      <c r="A832" s="41">
        <v>42628</v>
      </c>
      <c r="B832" s="32" t="s">
        <v>20</v>
      </c>
      <c r="C832" s="45">
        <v>781.43</v>
      </c>
      <c r="D832" s="38">
        <v>4701074196</v>
      </c>
      <c r="E832" s="41">
        <v>42599</v>
      </c>
      <c r="F832" s="41">
        <v>42634</v>
      </c>
      <c r="G832" s="2">
        <f t="shared" si="24"/>
        <v>-6</v>
      </c>
      <c r="H832" s="3">
        <f t="shared" si="25"/>
        <v>-4688.58</v>
      </c>
    </row>
    <row r="833" spans="1:8">
      <c r="A833" s="41">
        <v>42628</v>
      </c>
      <c r="B833" s="32" t="s">
        <v>20</v>
      </c>
      <c r="C833" s="45">
        <v>31.28</v>
      </c>
      <c r="D833" s="38">
        <v>4701074198</v>
      </c>
      <c r="E833" s="41">
        <v>42599</v>
      </c>
      <c r="F833" s="41">
        <v>42634</v>
      </c>
      <c r="G833" s="2">
        <f t="shared" si="24"/>
        <v>-6</v>
      </c>
      <c r="H833" s="3">
        <f t="shared" si="25"/>
        <v>-187.68</v>
      </c>
    </row>
    <row r="834" spans="1:8">
      <c r="A834" s="41">
        <v>42628</v>
      </c>
      <c r="B834" s="32" t="s">
        <v>20</v>
      </c>
      <c r="C834" s="45">
        <v>101.62</v>
      </c>
      <c r="D834" s="38">
        <v>4701074199</v>
      </c>
      <c r="E834" s="41">
        <v>42599</v>
      </c>
      <c r="F834" s="41">
        <v>42634</v>
      </c>
      <c r="G834" s="2">
        <f t="shared" si="24"/>
        <v>-6</v>
      </c>
      <c r="H834" s="3">
        <f t="shared" si="25"/>
        <v>-609.72</v>
      </c>
    </row>
    <row r="835" spans="1:8">
      <c r="A835" s="41">
        <v>42628</v>
      </c>
      <c r="B835" s="32" t="s">
        <v>20</v>
      </c>
      <c r="C835" s="45">
        <v>3005.03</v>
      </c>
      <c r="D835" s="38">
        <v>4701074132</v>
      </c>
      <c r="E835" s="41">
        <v>42599</v>
      </c>
      <c r="F835" s="41">
        <v>42634</v>
      </c>
      <c r="G835" s="2">
        <f t="shared" si="24"/>
        <v>-6</v>
      </c>
      <c r="H835" s="3">
        <f t="shared" si="25"/>
        <v>-18030.18</v>
      </c>
    </row>
    <row r="836" spans="1:8">
      <c r="A836" s="41">
        <v>42628</v>
      </c>
      <c r="B836" s="32" t="s">
        <v>20</v>
      </c>
      <c r="C836" s="45">
        <v>590.42999999999995</v>
      </c>
      <c r="D836" s="38">
        <v>4701074201</v>
      </c>
      <c r="E836" s="41">
        <v>42599</v>
      </c>
      <c r="F836" s="41">
        <v>42634</v>
      </c>
      <c r="G836" s="2">
        <f t="shared" si="24"/>
        <v>-6</v>
      </c>
      <c r="H836" s="3">
        <f t="shared" si="25"/>
        <v>-3542.58</v>
      </c>
    </row>
    <row r="837" spans="1:8">
      <c r="A837" s="41">
        <v>42628</v>
      </c>
      <c r="B837" s="32" t="s">
        <v>20</v>
      </c>
      <c r="C837" s="45">
        <v>1301.3800000000001</v>
      </c>
      <c r="D837" s="38">
        <v>4701074203</v>
      </c>
      <c r="E837" s="41">
        <v>42599</v>
      </c>
      <c r="F837" s="41">
        <v>42634</v>
      </c>
      <c r="G837" s="2">
        <f t="shared" si="24"/>
        <v>-6</v>
      </c>
      <c r="H837" s="3">
        <f t="shared" si="25"/>
        <v>-7808.2800000000007</v>
      </c>
    </row>
    <row r="838" spans="1:8">
      <c r="A838" s="41">
        <v>42628</v>
      </c>
      <c r="B838" s="32" t="s">
        <v>20</v>
      </c>
      <c r="C838" s="45">
        <v>105.58</v>
      </c>
      <c r="D838" s="38">
        <v>4701074209</v>
      </c>
      <c r="E838" s="41">
        <v>42599</v>
      </c>
      <c r="F838" s="41">
        <v>42634</v>
      </c>
      <c r="G838" s="2">
        <f t="shared" ref="G838:G901" si="26">SUM(A838-F838)</f>
        <v>-6</v>
      </c>
      <c r="H838" s="3">
        <f t="shared" si="25"/>
        <v>-633.48</v>
      </c>
    </row>
    <row r="839" spans="1:8">
      <c r="A839" s="41">
        <v>42628</v>
      </c>
      <c r="B839" s="32" t="s">
        <v>20</v>
      </c>
      <c r="C839" s="45">
        <v>1035.18</v>
      </c>
      <c r="D839" s="38">
        <v>4701074213</v>
      </c>
      <c r="E839" s="41">
        <v>42599</v>
      </c>
      <c r="F839" s="41">
        <v>42634</v>
      </c>
      <c r="G839" s="2">
        <f t="shared" si="26"/>
        <v>-6</v>
      </c>
      <c r="H839" s="3">
        <f t="shared" si="25"/>
        <v>-6211.08</v>
      </c>
    </row>
    <row r="840" spans="1:8">
      <c r="A840" s="41">
        <v>42628</v>
      </c>
      <c r="B840" s="32" t="s">
        <v>20</v>
      </c>
      <c r="C840" s="45">
        <v>5219.84</v>
      </c>
      <c r="D840" s="38">
        <v>4701061062</v>
      </c>
      <c r="E840" s="41">
        <v>42595</v>
      </c>
      <c r="F840" s="41">
        <v>42660</v>
      </c>
      <c r="G840" s="2">
        <f t="shared" si="26"/>
        <v>-32</v>
      </c>
      <c r="H840" s="3">
        <f t="shared" si="25"/>
        <v>-167034.88</v>
      </c>
    </row>
    <row r="841" spans="1:8">
      <c r="A841" s="41">
        <v>42628</v>
      </c>
      <c r="B841" s="32" t="s">
        <v>20</v>
      </c>
      <c r="C841" s="45">
        <v>865.57</v>
      </c>
      <c r="D841" s="38">
        <v>4701061072</v>
      </c>
      <c r="E841" s="41">
        <v>42595</v>
      </c>
      <c r="F841" s="41">
        <v>42660</v>
      </c>
      <c r="G841" s="2">
        <f t="shared" si="26"/>
        <v>-32</v>
      </c>
      <c r="H841" s="3">
        <f t="shared" si="25"/>
        <v>-27698.240000000002</v>
      </c>
    </row>
    <row r="842" spans="1:8">
      <c r="A842" s="41">
        <v>42628</v>
      </c>
      <c r="B842" s="32" t="s">
        <v>20</v>
      </c>
      <c r="C842" s="45">
        <v>2092.8000000000002</v>
      </c>
      <c r="D842" s="38">
        <v>4701061073</v>
      </c>
      <c r="E842" s="41">
        <v>42595</v>
      </c>
      <c r="F842" s="41">
        <v>42660</v>
      </c>
      <c r="G842" s="2">
        <f t="shared" si="26"/>
        <v>-32</v>
      </c>
      <c r="H842" s="3">
        <f t="shared" si="25"/>
        <v>-66969.600000000006</v>
      </c>
    </row>
    <row r="843" spans="1:8">
      <c r="A843" s="41">
        <v>42628</v>
      </c>
      <c r="B843" s="32" t="s">
        <v>20</v>
      </c>
      <c r="C843" s="45">
        <v>220.24</v>
      </c>
      <c r="D843" s="38">
        <v>4701065409</v>
      </c>
      <c r="E843" s="41">
        <v>42596</v>
      </c>
      <c r="F843" s="41">
        <v>42690</v>
      </c>
      <c r="G843" s="2">
        <f t="shared" si="26"/>
        <v>-62</v>
      </c>
      <c r="H843" s="3">
        <f t="shared" si="25"/>
        <v>-13654.880000000001</v>
      </c>
    </row>
    <row r="844" spans="1:8">
      <c r="A844" s="41">
        <v>42628</v>
      </c>
      <c r="B844" s="32" t="s">
        <v>20</v>
      </c>
      <c r="C844" s="45">
        <v>212.16</v>
      </c>
      <c r="D844" s="38">
        <v>4701065413</v>
      </c>
      <c r="E844" s="41">
        <v>42596</v>
      </c>
      <c r="F844" s="41">
        <v>42690</v>
      </c>
      <c r="G844" s="2">
        <f t="shared" si="26"/>
        <v>-62</v>
      </c>
      <c r="H844" s="3">
        <f t="shared" si="25"/>
        <v>-13153.92</v>
      </c>
    </row>
    <row r="845" spans="1:8">
      <c r="A845" s="41">
        <v>42628</v>
      </c>
      <c r="B845" s="32" t="s">
        <v>20</v>
      </c>
      <c r="C845" s="45">
        <v>198.58</v>
      </c>
      <c r="D845" s="38">
        <v>4701065415</v>
      </c>
      <c r="E845" s="41">
        <v>42596</v>
      </c>
      <c r="F845" s="41">
        <v>42690</v>
      </c>
      <c r="G845" s="2">
        <f t="shared" si="26"/>
        <v>-62</v>
      </c>
      <c r="H845" s="3">
        <f t="shared" si="25"/>
        <v>-12311.960000000001</v>
      </c>
    </row>
    <row r="846" spans="1:8">
      <c r="A846" s="41">
        <v>42628</v>
      </c>
      <c r="B846" s="32" t="s">
        <v>20</v>
      </c>
      <c r="C846" s="45">
        <v>220.8</v>
      </c>
      <c r="D846" s="38">
        <v>4701065417</v>
      </c>
      <c r="E846" s="41">
        <v>42596</v>
      </c>
      <c r="F846" s="41">
        <v>42690</v>
      </c>
      <c r="G846" s="2">
        <f t="shared" si="26"/>
        <v>-62</v>
      </c>
      <c r="H846" s="3">
        <f t="shared" si="25"/>
        <v>-13689.6</v>
      </c>
    </row>
    <row r="847" spans="1:8">
      <c r="A847" s="41">
        <v>42628</v>
      </c>
      <c r="B847" s="32" t="s">
        <v>20</v>
      </c>
      <c r="C847" s="45">
        <v>3922.58</v>
      </c>
      <c r="D847" s="38">
        <v>4701065418</v>
      </c>
      <c r="E847" s="41">
        <v>42596</v>
      </c>
      <c r="F847" s="41">
        <v>42690</v>
      </c>
      <c r="G847" s="2">
        <f t="shared" si="26"/>
        <v>-62</v>
      </c>
      <c r="H847" s="3">
        <f t="shared" si="25"/>
        <v>-243199.96</v>
      </c>
    </row>
    <row r="848" spans="1:8">
      <c r="A848" s="41">
        <v>42628</v>
      </c>
      <c r="B848" s="32" t="s">
        <v>20</v>
      </c>
      <c r="C848" s="45">
        <v>96.14</v>
      </c>
      <c r="D848" s="38">
        <v>4701065419</v>
      </c>
      <c r="E848" s="41">
        <v>42596</v>
      </c>
      <c r="F848" s="41">
        <v>42690</v>
      </c>
      <c r="G848" s="2">
        <f t="shared" si="26"/>
        <v>-62</v>
      </c>
      <c r="H848" s="3">
        <f t="shared" si="25"/>
        <v>-5960.68</v>
      </c>
    </row>
    <row r="849" spans="1:8">
      <c r="A849" s="41">
        <v>42628</v>
      </c>
      <c r="B849" s="32" t="s">
        <v>20</v>
      </c>
      <c r="C849" s="45">
        <v>356.74</v>
      </c>
      <c r="D849" s="38">
        <v>4701065420</v>
      </c>
      <c r="E849" s="41">
        <v>42596</v>
      </c>
      <c r="F849" s="41">
        <v>42690</v>
      </c>
      <c r="G849" s="2">
        <f t="shared" si="26"/>
        <v>-62</v>
      </c>
      <c r="H849" s="3">
        <f t="shared" ref="H849:H912" si="27">SUM(G849*C849)</f>
        <v>-22117.88</v>
      </c>
    </row>
    <row r="850" spans="1:8">
      <c r="A850" s="41">
        <v>42628</v>
      </c>
      <c r="B850" s="32" t="s">
        <v>20</v>
      </c>
      <c r="C850" s="45">
        <v>356.53</v>
      </c>
      <c r="D850" s="38">
        <v>4701065421</v>
      </c>
      <c r="E850" s="41">
        <v>42596</v>
      </c>
      <c r="F850" s="41">
        <v>42690</v>
      </c>
      <c r="G850" s="2">
        <f t="shared" si="26"/>
        <v>-62</v>
      </c>
      <c r="H850" s="3">
        <f t="shared" si="27"/>
        <v>-22104.859999999997</v>
      </c>
    </row>
    <row r="851" spans="1:8">
      <c r="A851" s="41">
        <v>42628</v>
      </c>
      <c r="B851" s="32" t="s">
        <v>20</v>
      </c>
      <c r="C851" s="45">
        <v>749.67</v>
      </c>
      <c r="D851" s="38">
        <v>4701065428</v>
      </c>
      <c r="E851" s="41">
        <v>42596</v>
      </c>
      <c r="F851" s="41">
        <v>42690</v>
      </c>
      <c r="G851" s="2">
        <f t="shared" si="26"/>
        <v>-62</v>
      </c>
      <c r="H851" s="3">
        <f t="shared" si="27"/>
        <v>-46479.54</v>
      </c>
    </row>
    <row r="852" spans="1:8">
      <c r="A852" s="41">
        <v>42628</v>
      </c>
      <c r="B852" s="32" t="s">
        <v>20</v>
      </c>
      <c r="C852" s="45">
        <v>1331.32</v>
      </c>
      <c r="D852" s="38">
        <v>4701065429</v>
      </c>
      <c r="E852" s="41">
        <v>42596</v>
      </c>
      <c r="F852" s="41">
        <v>42690</v>
      </c>
      <c r="G852" s="2">
        <f t="shared" si="26"/>
        <v>-62</v>
      </c>
      <c r="H852" s="3">
        <f t="shared" si="27"/>
        <v>-82541.84</v>
      </c>
    </row>
    <row r="853" spans="1:8">
      <c r="A853" s="41">
        <v>42628</v>
      </c>
      <c r="B853" s="32" t="s">
        <v>20</v>
      </c>
      <c r="C853" s="45">
        <v>3112.71</v>
      </c>
      <c r="D853" s="38">
        <v>4701150537</v>
      </c>
      <c r="E853" s="41">
        <v>42607</v>
      </c>
      <c r="F853" s="41">
        <v>42656</v>
      </c>
      <c r="G853" s="2">
        <f t="shared" si="26"/>
        <v>-28</v>
      </c>
      <c r="H853" s="3">
        <f t="shared" si="27"/>
        <v>-87155.88</v>
      </c>
    </row>
    <row r="854" spans="1:8">
      <c r="A854" s="41">
        <v>42628</v>
      </c>
      <c r="B854" s="32" t="s">
        <v>20</v>
      </c>
      <c r="C854" s="45">
        <v>615.22</v>
      </c>
      <c r="D854" s="38">
        <v>4700849213</v>
      </c>
      <c r="E854" s="41">
        <v>42607</v>
      </c>
      <c r="F854" s="41">
        <v>42656</v>
      </c>
      <c r="G854" s="2">
        <f t="shared" si="26"/>
        <v>-28</v>
      </c>
      <c r="H854" s="3">
        <f t="shared" si="27"/>
        <v>-17226.16</v>
      </c>
    </row>
    <row r="855" spans="1:8">
      <c r="A855" s="41">
        <v>42628</v>
      </c>
      <c r="B855" s="32" t="s">
        <v>20</v>
      </c>
      <c r="C855" s="45">
        <v>4087.23</v>
      </c>
      <c r="D855" s="38">
        <v>4700850301</v>
      </c>
      <c r="E855" s="41">
        <v>42558</v>
      </c>
      <c r="F855" s="41">
        <v>42626</v>
      </c>
      <c r="G855" s="2">
        <f t="shared" si="26"/>
        <v>2</v>
      </c>
      <c r="H855" s="3">
        <f t="shared" si="27"/>
        <v>8174.46</v>
      </c>
    </row>
    <row r="856" spans="1:8">
      <c r="A856" s="41">
        <v>42628</v>
      </c>
      <c r="B856" s="32" t="s">
        <v>20</v>
      </c>
      <c r="C856" s="45">
        <v>300.25</v>
      </c>
      <c r="D856" s="38">
        <v>4700855607</v>
      </c>
      <c r="E856" s="41">
        <v>42560</v>
      </c>
      <c r="F856" s="41">
        <v>42626</v>
      </c>
      <c r="G856" s="2">
        <f t="shared" si="26"/>
        <v>2</v>
      </c>
      <c r="H856" s="3">
        <f t="shared" si="27"/>
        <v>600.5</v>
      </c>
    </row>
    <row r="857" spans="1:8">
      <c r="A857" s="41">
        <v>42628</v>
      </c>
      <c r="B857" s="32" t="s">
        <v>20</v>
      </c>
      <c r="C857" s="45">
        <v>29.72</v>
      </c>
      <c r="D857" s="38">
        <v>4700855609</v>
      </c>
      <c r="E857" s="41">
        <v>42560</v>
      </c>
      <c r="F857" s="41">
        <v>42626</v>
      </c>
      <c r="G857" s="2">
        <f t="shared" si="26"/>
        <v>2</v>
      </c>
      <c r="H857" s="3">
        <f t="shared" si="27"/>
        <v>59.44</v>
      </c>
    </row>
    <row r="858" spans="1:8">
      <c r="A858" s="41">
        <v>42628</v>
      </c>
      <c r="B858" s="32" t="s">
        <v>20</v>
      </c>
      <c r="C858" s="45">
        <v>4785.51</v>
      </c>
      <c r="D858" s="38">
        <v>4700851471</v>
      </c>
      <c r="E858" s="41">
        <v>42559</v>
      </c>
      <c r="F858" s="41">
        <v>42626</v>
      </c>
      <c r="G858" s="2">
        <f t="shared" si="26"/>
        <v>2</v>
      </c>
      <c r="H858" s="3">
        <f t="shared" si="27"/>
        <v>9571.02</v>
      </c>
    </row>
    <row r="859" spans="1:8">
      <c r="A859" s="41">
        <v>42628</v>
      </c>
      <c r="B859" s="32" t="s">
        <v>20</v>
      </c>
      <c r="C859" s="45">
        <v>601.41999999999996</v>
      </c>
      <c r="D859" s="38">
        <v>4700851472</v>
      </c>
      <c r="E859" s="41">
        <v>42559</v>
      </c>
      <c r="F859" s="41">
        <v>42626</v>
      </c>
      <c r="G859" s="2">
        <f t="shared" si="26"/>
        <v>2</v>
      </c>
      <c r="H859" s="3">
        <f t="shared" si="27"/>
        <v>1202.8399999999999</v>
      </c>
    </row>
    <row r="860" spans="1:8">
      <c r="A860" s="41">
        <v>42628</v>
      </c>
      <c r="B860" s="32" t="s">
        <v>20</v>
      </c>
      <c r="C860" s="45">
        <v>33.33</v>
      </c>
      <c r="D860" s="38">
        <v>4700875750</v>
      </c>
      <c r="E860" s="41">
        <v>42561</v>
      </c>
      <c r="F860" s="41">
        <v>42626</v>
      </c>
      <c r="G860" s="2">
        <f t="shared" si="26"/>
        <v>2</v>
      </c>
      <c r="H860" s="3">
        <f t="shared" si="27"/>
        <v>66.66</v>
      </c>
    </row>
    <row r="861" spans="1:8">
      <c r="A861" s="41">
        <v>42628</v>
      </c>
      <c r="B861" s="32" t="s">
        <v>20</v>
      </c>
      <c r="C861" s="45">
        <v>319.17</v>
      </c>
      <c r="D861" s="38">
        <v>4700875748</v>
      </c>
      <c r="E861" s="41">
        <v>42561</v>
      </c>
      <c r="F861" s="41">
        <v>42626</v>
      </c>
      <c r="G861" s="2">
        <f t="shared" si="26"/>
        <v>2</v>
      </c>
      <c r="H861" s="3">
        <f t="shared" si="27"/>
        <v>638.34</v>
      </c>
    </row>
    <row r="862" spans="1:8">
      <c r="A862" s="41">
        <v>42628</v>
      </c>
      <c r="B862" s="32" t="s">
        <v>20</v>
      </c>
      <c r="C862" s="45">
        <v>1479.59</v>
      </c>
      <c r="D862" s="38">
        <v>4701017605</v>
      </c>
      <c r="E862" s="41">
        <v>42588</v>
      </c>
      <c r="F862" s="41">
        <v>42626</v>
      </c>
      <c r="G862" s="2">
        <f t="shared" si="26"/>
        <v>2</v>
      </c>
      <c r="H862" s="3">
        <f t="shared" si="27"/>
        <v>2959.18</v>
      </c>
    </row>
    <row r="863" spans="1:8">
      <c r="A863" s="41">
        <v>42628</v>
      </c>
      <c r="B863" s="32" t="s">
        <v>20</v>
      </c>
      <c r="C863" s="45">
        <v>1436.12</v>
      </c>
      <c r="D863" s="38">
        <v>4701012667</v>
      </c>
      <c r="E863" s="41">
        <v>42587</v>
      </c>
      <c r="F863" s="41">
        <v>42626</v>
      </c>
      <c r="G863" s="2">
        <f t="shared" si="26"/>
        <v>2</v>
      </c>
      <c r="H863" s="3">
        <f t="shared" si="27"/>
        <v>2872.24</v>
      </c>
    </row>
    <row r="864" spans="1:8">
      <c r="A864" s="41">
        <v>42628</v>
      </c>
      <c r="B864" s="32" t="s">
        <v>843</v>
      </c>
      <c r="C864" s="45">
        <v>16730.13</v>
      </c>
      <c r="D864" s="38" t="s">
        <v>649</v>
      </c>
      <c r="E864" s="41">
        <v>42593</v>
      </c>
      <c r="F864" s="41">
        <v>42624</v>
      </c>
      <c r="G864" s="2">
        <f t="shared" si="26"/>
        <v>4</v>
      </c>
      <c r="H864" s="3">
        <f t="shared" si="27"/>
        <v>66920.52</v>
      </c>
    </row>
    <row r="865" spans="1:8">
      <c r="A865" s="41">
        <v>42627</v>
      </c>
      <c r="B865" s="32" t="s">
        <v>122</v>
      </c>
      <c r="C865" s="45">
        <v>29191.62</v>
      </c>
      <c r="D865" s="38" t="s">
        <v>804</v>
      </c>
      <c r="E865" s="41">
        <v>42619</v>
      </c>
      <c r="F865" s="41">
        <v>42650</v>
      </c>
      <c r="G865" s="2">
        <f t="shared" si="26"/>
        <v>-23</v>
      </c>
      <c r="H865" s="3">
        <f t="shared" si="27"/>
        <v>-671407.26</v>
      </c>
    </row>
    <row r="866" spans="1:8">
      <c r="A866" s="41">
        <v>42627</v>
      </c>
      <c r="B866" s="32" t="s">
        <v>16</v>
      </c>
      <c r="C866" s="45">
        <v>540</v>
      </c>
      <c r="D866" s="38" t="s">
        <v>1026</v>
      </c>
      <c r="E866" s="41">
        <v>42586</v>
      </c>
      <c r="F866" s="41">
        <v>42617</v>
      </c>
      <c r="G866" s="2">
        <f t="shared" si="26"/>
        <v>10</v>
      </c>
      <c r="H866" s="3">
        <f t="shared" si="27"/>
        <v>5400</v>
      </c>
    </row>
    <row r="867" spans="1:8">
      <c r="A867" s="41">
        <v>42628</v>
      </c>
      <c r="B867" s="32" t="s">
        <v>128</v>
      </c>
      <c r="C867" s="45">
        <v>32434.73</v>
      </c>
      <c r="D867" s="38">
        <v>52</v>
      </c>
      <c r="E867" s="41">
        <v>42582</v>
      </c>
      <c r="F867" s="41">
        <v>42624</v>
      </c>
      <c r="G867" s="2">
        <f t="shared" si="26"/>
        <v>4</v>
      </c>
      <c r="H867" s="3">
        <f t="shared" si="27"/>
        <v>129738.92</v>
      </c>
    </row>
    <row r="868" spans="1:8">
      <c r="A868" s="41">
        <v>42632</v>
      </c>
      <c r="B868" s="32" t="s">
        <v>794</v>
      </c>
      <c r="C868" s="45">
        <v>27.45</v>
      </c>
      <c r="D868" s="40">
        <v>161901362499</v>
      </c>
      <c r="E868" s="41">
        <v>42608</v>
      </c>
      <c r="F868" s="41">
        <v>42639</v>
      </c>
      <c r="G868" s="2">
        <f t="shared" si="26"/>
        <v>-7</v>
      </c>
      <c r="H868" s="3">
        <f t="shared" si="27"/>
        <v>-192.15</v>
      </c>
    </row>
    <row r="869" spans="1:8">
      <c r="A869" s="41">
        <v>42632</v>
      </c>
      <c r="B869" s="32" t="s">
        <v>794</v>
      </c>
      <c r="C869" s="45">
        <v>27.45</v>
      </c>
      <c r="D869" s="40">
        <v>161901362527</v>
      </c>
      <c r="E869" s="41">
        <v>42608</v>
      </c>
      <c r="F869" s="41">
        <v>42639</v>
      </c>
      <c r="G869" s="2">
        <f t="shared" si="26"/>
        <v>-7</v>
      </c>
      <c r="H869" s="3">
        <f t="shared" si="27"/>
        <v>-192.15</v>
      </c>
    </row>
    <row r="870" spans="1:8">
      <c r="A870" s="41">
        <v>42632</v>
      </c>
      <c r="B870" s="32" t="s">
        <v>794</v>
      </c>
      <c r="C870" s="45">
        <v>30.43</v>
      </c>
      <c r="D870" s="40">
        <v>161901362507</v>
      </c>
      <c r="E870" s="41">
        <v>42608</v>
      </c>
      <c r="F870" s="41">
        <v>42639</v>
      </c>
      <c r="G870" s="2">
        <f t="shared" si="26"/>
        <v>-7</v>
      </c>
      <c r="H870" s="3">
        <f t="shared" si="27"/>
        <v>-213.01</v>
      </c>
    </row>
    <row r="871" spans="1:8">
      <c r="A871" s="41">
        <v>42632</v>
      </c>
      <c r="B871" s="32" t="s">
        <v>794</v>
      </c>
      <c r="C871" s="45">
        <v>28.54</v>
      </c>
      <c r="D871" s="40">
        <v>161901362510</v>
      </c>
      <c r="E871" s="41">
        <v>42608</v>
      </c>
      <c r="F871" s="41">
        <v>42639</v>
      </c>
      <c r="G871" s="2">
        <f t="shared" si="26"/>
        <v>-7</v>
      </c>
      <c r="H871" s="3">
        <f t="shared" si="27"/>
        <v>-199.78</v>
      </c>
    </row>
    <row r="872" spans="1:8">
      <c r="A872" s="41">
        <v>42632</v>
      </c>
      <c r="B872" s="32" t="s">
        <v>794</v>
      </c>
      <c r="C872" s="45">
        <v>27.48</v>
      </c>
      <c r="D872" s="40">
        <v>161901362526</v>
      </c>
      <c r="E872" s="41">
        <v>42608</v>
      </c>
      <c r="F872" s="41">
        <v>42639</v>
      </c>
      <c r="G872" s="2">
        <f t="shared" si="26"/>
        <v>-7</v>
      </c>
      <c r="H872" s="3">
        <f t="shared" si="27"/>
        <v>-192.36</v>
      </c>
    </row>
    <row r="873" spans="1:8">
      <c r="A873" s="41">
        <v>42632</v>
      </c>
      <c r="B873" s="32" t="s">
        <v>794</v>
      </c>
      <c r="C873" s="45">
        <v>27.45</v>
      </c>
      <c r="D873" s="40">
        <v>161901362528</v>
      </c>
      <c r="E873" s="41">
        <v>42608</v>
      </c>
      <c r="F873" s="41">
        <v>42639</v>
      </c>
      <c r="G873" s="2">
        <f t="shared" si="26"/>
        <v>-7</v>
      </c>
      <c r="H873" s="3">
        <f t="shared" si="27"/>
        <v>-192.15</v>
      </c>
    </row>
    <row r="874" spans="1:8">
      <c r="A874" s="41">
        <v>42632</v>
      </c>
      <c r="B874" s="32" t="s">
        <v>794</v>
      </c>
      <c r="C874" s="45">
        <v>232.53</v>
      </c>
      <c r="D874" s="40">
        <v>161901362471</v>
      </c>
      <c r="E874" s="41">
        <v>42608</v>
      </c>
      <c r="F874" s="41">
        <v>42639</v>
      </c>
      <c r="G874" s="2">
        <f t="shared" si="26"/>
        <v>-7</v>
      </c>
      <c r="H874" s="3">
        <f t="shared" si="27"/>
        <v>-1627.71</v>
      </c>
    </row>
    <row r="875" spans="1:8">
      <c r="A875" s="41">
        <v>42627</v>
      </c>
      <c r="B875" s="32" t="s">
        <v>216</v>
      </c>
      <c r="C875" s="45">
        <v>420</v>
      </c>
      <c r="D875" s="38">
        <v>16010985</v>
      </c>
      <c r="E875" s="41">
        <v>42607</v>
      </c>
      <c r="F875" s="41">
        <v>42644</v>
      </c>
      <c r="G875" s="2">
        <f t="shared" si="26"/>
        <v>-17</v>
      </c>
      <c r="H875" s="3">
        <f t="shared" si="27"/>
        <v>-7140</v>
      </c>
    </row>
    <row r="876" spans="1:8">
      <c r="A876" s="41">
        <v>42628</v>
      </c>
      <c r="B876" s="32" t="s">
        <v>848</v>
      </c>
      <c r="C876" s="45">
        <v>16224.82</v>
      </c>
      <c r="D876" s="38" t="s">
        <v>1027</v>
      </c>
      <c r="E876" s="41">
        <v>42594</v>
      </c>
      <c r="F876" s="41">
        <v>42631</v>
      </c>
      <c r="G876" s="2">
        <f t="shared" si="26"/>
        <v>-3</v>
      </c>
      <c r="H876" s="3">
        <f t="shared" si="27"/>
        <v>-48674.46</v>
      </c>
    </row>
    <row r="877" spans="1:8">
      <c r="A877" s="41">
        <v>42628</v>
      </c>
      <c r="B877" s="32" t="s">
        <v>187</v>
      </c>
      <c r="C877" s="45">
        <v>9655.2000000000007</v>
      </c>
      <c r="D877" s="38" t="s">
        <v>1028</v>
      </c>
      <c r="E877" s="41">
        <v>42614</v>
      </c>
      <c r="F877" s="41">
        <v>42650</v>
      </c>
      <c r="G877" s="2">
        <f t="shared" si="26"/>
        <v>-22</v>
      </c>
      <c r="H877" s="3">
        <f t="shared" si="27"/>
        <v>-212414.40000000002</v>
      </c>
    </row>
    <row r="878" spans="1:8">
      <c r="A878" s="41">
        <v>42628</v>
      </c>
      <c r="B878" s="32" t="s">
        <v>849</v>
      </c>
      <c r="C878" s="45">
        <v>2775.81</v>
      </c>
      <c r="D878" s="38" t="s">
        <v>649</v>
      </c>
      <c r="E878" s="41">
        <v>42612</v>
      </c>
      <c r="F878" s="41">
        <v>42644</v>
      </c>
      <c r="G878" s="2">
        <f t="shared" si="26"/>
        <v>-16</v>
      </c>
      <c r="H878" s="3">
        <f t="shared" si="27"/>
        <v>-44412.959999999999</v>
      </c>
    </row>
    <row r="879" spans="1:8">
      <c r="A879" s="41">
        <v>42628</v>
      </c>
      <c r="B879" s="32" t="s">
        <v>123</v>
      </c>
      <c r="C879" s="45">
        <v>49744</v>
      </c>
      <c r="D879" s="38" t="s">
        <v>802</v>
      </c>
      <c r="E879" s="41">
        <v>42620</v>
      </c>
      <c r="F879" s="41">
        <v>42650</v>
      </c>
      <c r="G879" s="2">
        <f t="shared" si="26"/>
        <v>-22</v>
      </c>
      <c r="H879" s="3">
        <f t="shared" si="27"/>
        <v>-1094368</v>
      </c>
    </row>
    <row r="880" spans="1:8">
      <c r="A880" s="41">
        <v>42632</v>
      </c>
      <c r="B880" s="32" t="s">
        <v>794</v>
      </c>
      <c r="C880" s="45">
        <v>12.57</v>
      </c>
      <c r="D880" s="40">
        <v>161901362509</v>
      </c>
      <c r="E880" s="41">
        <v>42608</v>
      </c>
      <c r="F880" s="41">
        <v>42628</v>
      </c>
      <c r="G880" s="2">
        <f t="shared" si="26"/>
        <v>4</v>
      </c>
      <c r="H880" s="3">
        <f t="shared" si="27"/>
        <v>50.28</v>
      </c>
    </row>
    <row r="881" spans="1:8">
      <c r="A881" s="41">
        <v>42628</v>
      </c>
      <c r="B881" s="32" t="s">
        <v>112</v>
      </c>
      <c r="C881" s="45">
        <v>79976</v>
      </c>
      <c r="D881" s="38" t="s">
        <v>917</v>
      </c>
      <c r="E881" s="41">
        <v>42618</v>
      </c>
      <c r="F881" s="41">
        <v>42649</v>
      </c>
      <c r="G881" s="2">
        <f t="shared" si="26"/>
        <v>-21</v>
      </c>
      <c r="H881" s="3">
        <f t="shared" si="27"/>
        <v>-1679496</v>
      </c>
    </row>
    <row r="882" spans="1:8">
      <c r="A882" s="41">
        <v>42632</v>
      </c>
      <c r="B882" s="32" t="s">
        <v>794</v>
      </c>
      <c r="C882" s="45">
        <v>28.21</v>
      </c>
      <c r="D882" s="40">
        <v>161901362511</v>
      </c>
      <c r="E882" s="41">
        <v>42551</v>
      </c>
      <c r="F882" s="41">
        <v>42639</v>
      </c>
      <c r="G882" s="2">
        <f t="shared" si="26"/>
        <v>-7</v>
      </c>
      <c r="H882" s="3">
        <f t="shared" si="27"/>
        <v>-197.47</v>
      </c>
    </row>
    <row r="883" spans="1:8">
      <c r="A883" s="41">
        <v>42632</v>
      </c>
      <c r="B883" s="32" t="s">
        <v>794</v>
      </c>
      <c r="C883" s="45">
        <v>17.75</v>
      </c>
      <c r="D883" s="40">
        <v>161901362515</v>
      </c>
      <c r="E883" s="41">
        <v>42551</v>
      </c>
      <c r="F883" s="41">
        <v>42639</v>
      </c>
      <c r="G883" s="2">
        <f t="shared" si="26"/>
        <v>-7</v>
      </c>
      <c r="H883" s="3">
        <f t="shared" si="27"/>
        <v>-124.25</v>
      </c>
    </row>
    <row r="884" spans="1:8">
      <c r="A884" s="41">
        <v>42632</v>
      </c>
      <c r="B884" s="32" t="s">
        <v>794</v>
      </c>
      <c r="C884" s="45">
        <v>64.89</v>
      </c>
      <c r="D884" s="40">
        <v>161901362517</v>
      </c>
      <c r="E884" s="41">
        <v>42551</v>
      </c>
      <c r="F884" s="41">
        <v>42639</v>
      </c>
      <c r="G884" s="2">
        <f t="shared" si="26"/>
        <v>-7</v>
      </c>
      <c r="H884" s="3">
        <f t="shared" si="27"/>
        <v>-454.23</v>
      </c>
    </row>
    <row r="885" spans="1:8">
      <c r="A885" s="41">
        <v>42632</v>
      </c>
      <c r="B885" s="32" t="s">
        <v>794</v>
      </c>
      <c r="C885" s="45">
        <v>27.58</v>
      </c>
      <c r="D885" s="40">
        <v>161901362503</v>
      </c>
      <c r="E885" s="41">
        <v>42551</v>
      </c>
      <c r="F885" s="41">
        <v>42639</v>
      </c>
      <c r="G885" s="2">
        <f t="shared" si="26"/>
        <v>-7</v>
      </c>
      <c r="H885" s="3">
        <f t="shared" si="27"/>
        <v>-193.06</v>
      </c>
    </row>
    <row r="886" spans="1:8">
      <c r="A886" s="41">
        <v>42632</v>
      </c>
      <c r="B886" s="32" t="s">
        <v>794</v>
      </c>
      <c r="C886" s="45">
        <v>27.45</v>
      </c>
      <c r="D886" s="40">
        <v>161901362469</v>
      </c>
      <c r="E886" s="41">
        <v>42551</v>
      </c>
      <c r="F886" s="41">
        <v>42639</v>
      </c>
      <c r="G886" s="2">
        <f t="shared" si="26"/>
        <v>-7</v>
      </c>
      <c r="H886" s="3">
        <f t="shared" si="27"/>
        <v>-192.15</v>
      </c>
    </row>
    <row r="887" spans="1:8">
      <c r="A887" s="41">
        <v>42632</v>
      </c>
      <c r="B887" s="32" t="s">
        <v>794</v>
      </c>
      <c r="C887" s="45">
        <v>50.96</v>
      </c>
      <c r="D887" s="40">
        <v>161901362467</v>
      </c>
      <c r="E887" s="41">
        <v>42551</v>
      </c>
      <c r="F887" s="41">
        <v>42639</v>
      </c>
      <c r="G887" s="2">
        <f t="shared" si="26"/>
        <v>-7</v>
      </c>
      <c r="H887" s="3">
        <f t="shared" si="27"/>
        <v>-356.72</v>
      </c>
    </row>
    <row r="888" spans="1:8">
      <c r="A888" s="41">
        <v>42632</v>
      </c>
      <c r="B888" s="32" t="s">
        <v>794</v>
      </c>
      <c r="C888" s="45">
        <v>39.06</v>
      </c>
      <c r="D888" s="40">
        <v>161901362492</v>
      </c>
      <c r="E888" s="41">
        <v>42551</v>
      </c>
      <c r="F888" s="41">
        <v>42639</v>
      </c>
      <c r="G888" s="2">
        <f t="shared" si="26"/>
        <v>-7</v>
      </c>
      <c r="H888" s="3">
        <f t="shared" si="27"/>
        <v>-273.42</v>
      </c>
    </row>
    <row r="889" spans="1:8">
      <c r="A889" s="41">
        <v>42632</v>
      </c>
      <c r="B889" s="32" t="s">
        <v>794</v>
      </c>
      <c r="C889" s="45">
        <v>27.45</v>
      </c>
      <c r="D889" s="40">
        <v>161901362513</v>
      </c>
      <c r="E889" s="41">
        <v>42551</v>
      </c>
      <c r="F889" s="41">
        <v>42639</v>
      </c>
      <c r="G889" s="2">
        <f t="shared" si="26"/>
        <v>-7</v>
      </c>
      <c r="H889" s="3">
        <f t="shared" si="27"/>
        <v>-192.15</v>
      </c>
    </row>
    <row r="890" spans="1:8">
      <c r="A890" s="41">
        <v>42632</v>
      </c>
      <c r="B890" s="32" t="s">
        <v>794</v>
      </c>
      <c r="C890" s="45">
        <v>43.44</v>
      </c>
      <c r="D890" s="40">
        <v>161901362473</v>
      </c>
      <c r="E890" s="41">
        <v>42551</v>
      </c>
      <c r="F890" s="41">
        <v>42639</v>
      </c>
      <c r="G890" s="2">
        <f t="shared" si="26"/>
        <v>-7</v>
      </c>
      <c r="H890" s="3">
        <f t="shared" si="27"/>
        <v>-304.08</v>
      </c>
    </row>
    <row r="891" spans="1:8">
      <c r="A891" s="41">
        <v>42632</v>
      </c>
      <c r="B891" s="32" t="s">
        <v>794</v>
      </c>
      <c r="C891" s="45">
        <v>27.4</v>
      </c>
      <c r="D891" s="40">
        <v>161901362466</v>
      </c>
      <c r="E891" s="41">
        <v>42551</v>
      </c>
      <c r="F891" s="41">
        <v>42639</v>
      </c>
      <c r="G891" s="2">
        <f t="shared" si="26"/>
        <v>-7</v>
      </c>
      <c r="H891" s="3">
        <f t="shared" si="27"/>
        <v>-191.79999999999998</v>
      </c>
    </row>
    <row r="892" spans="1:8">
      <c r="A892" s="41">
        <v>42632</v>
      </c>
      <c r="B892" s="32" t="s">
        <v>794</v>
      </c>
      <c r="C892" s="45">
        <v>40.130000000000003</v>
      </c>
      <c r="D892" s="40">
        <v>161901362465</v>
      </c>
      <c r="E892" s="41">
        <v>42551</v>
      </c>
      <c r="F892" s="41">
        <v>42639</v>
      </c>
      <c r="G892" s="2">
        <f t="shared" si="26"/>
        <v>-7</v>
      </c>
      <c r="H892" s="3">
        <f t="shared" si="27"/>
        <v>-280.91000000000003</v>
      </c>
    </row>
    <row r="893" spans="1:8">
      <c r="A893" s="41">
        <v>42632</v>
      </c>
      <c r="B893" s="32" t="s">
        <v>794</v>
      </c>
      <c r="C893" s="45">
        <v>27.45</v>
      </c>
      <c r="D893" s="40">
        <v>161901362464</v>
      </c>
      <c r="E893" s="41">
        <v>42551</v>
      </c>
      <c r="F893" s="41">
        <v>42639</v>
      </c>
      <c r="G893" s="2">
        <f t="shared" si="26"/>
        <v>-7</v>
      </c>
      <c r="H893" s="3">
        <f t="shared" si="27"/>
        <v>-192.15</v>
      </c>
    </row>
    <row r="894" spans="1:8">
      <c r="A894" s="41">
        <v>42632</v>
      </c>
      <c r="B894" s="32" t="s">
        <v>794</v>
      </c>
      <c r="C894" s="45">
        <v>27.45</v>
      </c>
      <c r="D894" s="40">
        <v>161901362519</v>
      </c>
      <c r="E894" s="41">
        <v>42551</v>
      </c>
      <c r="F894" s="41">
        <v>42639</v>
      </c>
      <c r="G894" s="2">
        <f t="shared" si="26"/>
        <v>-7</v>
      </c>
      <c r="H894" s="3">
        <f t="shared" si="27"/>
        <v>-192.15</v>
      </c>
    </row>
    <row r="895" spans="1:8">
      <c r="A895" s="41">
        <v>42628</v>
      </c>
      <c r="B895" s="32" t="s">
        <v>850</v>
      </c>
      <c r="C895" s="45">
        <v>4614.63</v>
      </c>
      <c r="D895" s="38" t="s">
        <v>803</v>
      </c>
      <c r="E895" s="41">
        <v>42615</v>
      </c>
      <c r="F895" s="41">
        <v>42645</v>
      </c>
      <c r="G895" s="2">
        <f t="shared" si="26"/>
        <v>-17</v>
      </c>
      <c r="H895" s="3">
        <f t="shared" si="27"/>
        <v>-78448.710000000006</v>
      </c>
    </row>
    <row r="896" spans="1:8">
      <c r="A896" s="41">
        <v>42632</v>
      </c>
      <c r="B896" s="32" t="s">
        <v>794</v>
      </c>
      <c r="C896" s="45">
        <v>905.48</v>
      </c>
      <c r="D896" s="40">
        <v>161901362529</v>
      </c>
      <c r="E896" s="41">
        <v>42608</v>
      </c>
      <c r="F896" s="41">
        <v>42639</v>
      </c>
      <c r="G896" s="2">
        <f t="shared" si="26"/>
        <v>-7</v>
      </c>
      <c r="H896" s="3">
        <f t="shared" si="27"/>
        <v>-6338.3600000000006</v>
      </c>
    </row>
    <row r="897" spans="1:8">
      <c r="A897" s="41">
        <v>42632</v>
      </c>
      <c r="B897" s="32" t="s">
        <v>794</v>
      </c>
      <c r="C897" s="45">
        <v>27.45</v>
      </c>
      <c r="D897" s="40">
        <v>161901362468</v>
      </c>
      <c r="E897" s="41">
        <v>42608</v>
      </c>
      <c r="F897" s="41">
        <v>42639</v>
      </c>
      <c r="G897" s="2">
        <f t="shared" si="26"/>
        <v>-7</v>
      </c>
      <c r="H897" s="3">
        <f t="shared" si="27"/>
        <v>-192.15</v>
      </c>
    </row>
    <row r="898" spans="1:8">
      <c r="A898" s="41">
        <v>42632</v>
      </c>
      <c r="B898" s="32" t="s">
        <v>794</v>
      </c>
      <c r="C898" s="45">
        <v>27.45</v>
      </c>
      <c r="D898" s="40">
        <v>161901362472</v>
      </c>
      <c r="E898" s="41">
        <v>42608</v>
      </c>
      <c r="F898" s="41">
        <v>42639</v>
      </c>
      <c r="G898" s="2">
        <f t="shared" si="26"/>
        <v>-7</v>
      </c>
      <c r="H898" s="3">
        <f t="shared" si="27"/>
        <v>-192.15</v>
      </c>
    </row>
    <row r="899" spans="1:8">
      <c r="A899" s="41">
        <v>42632</v>
      </c>
      <c r="B899" s="32" t="s">
        <v>794</v>
      </c>
      <c r="C899" s="45">
        <v>16.02</v>
      </c>
      <c r="D899" s="40">
        <v>161901362474</v>
      </c>
      <c r="E899" s="41">
        <v>42608</v>
      </c>
      <c r="F899" s="41">
        <v>42639</v>
      </c>
      <c r="G899" s="2">
        <f t="shared" si="26"/>
        <v>-7</v>
      </c>
      <c r="H899" s="3">
        <f t="shared" si="27"/>
        <v>-112.14</v>
      </c>
    </row>
    <row r="900" spans="1:8">
      <c r="A900" s="41">
        <v>42632</v>
      </c>
      <c r="B900" s="32" t="s">
        <v>794</v>
      </c>
      <c r="C900" s="45">
        <v>5.22</v>
      </c>
      <c r="D900" s="40">
        <v>161901362475</v>
      </c>
      <c r="E900" s="41">
        <v>42608</v>
      </c>
      <c r="F900" s="41">
        <v>42639</v>
      </c>
      <c r="G900" s="2">
        <f t="shared" si="26"/>
        <v>-7</v>
      </c>
      <c r="H900" s="3">
        <f t="shared" si="27"/>
        <v>-36.54</v>
      </c>
    </row>
    <row r="901" spans="1:8">
      <c r="A901" s="41">
        <v>42632</v>
      </c>
      <c r="B901" s="32" t="s">
        <v>794</v>
      </c>
      <c r="C901" s="45">
        <v>27.45</v>
      </c>
      <c r="D901" s="40">
        <v>161901362476</v>
      </c>
      <c r="E901" s="41">
        <v>42608</v>
      </c>
      <c r="F901" s="41">
        <v>42639</v>
      </c>
      <c r="G901" s="2">
        <f t="shared" si="26"/>
        <v>-7</v>
      </c>
      <c r="H901" s="3">
        <f t="shared" si="27"/>
        <v>-192.15</v>
      </c>
    </row>
    <row r="902" spans="1:8">
      <c r="A902" s="41">
        <v>42632</v>
      </c>
      <c r="B902" s="32" t="s">
        <v>794</v>
      </c>
      <c r="C902" s="45">
        <v>252.96</v>
      </c>
      <c r="D902" s="40">
        <v>161901362477</v>
      </c>
      <c r="E902" s="41">
        <v>42608</v>
      </c>
      <c r="F902" s="41">
        <v>42639</v>
      </c>
      <c r="G902" s="2">
        <f t="shared" ref="G902:G965" si="28">SUM(A902-F902)</f>
        <v>-7</v>
      </c>
      <c r="H902" s="3">
        <f t="shared" si="27"/>
        <v>-1770.72</v>
      </c>
    </row>
    <row r="903" spans="1:8">
      <c r="A903" s="41">
        <v>42632</v>
      </c>
      <c r="B903" s="32" t="s">
        <v>794</v>
      </c>
      <c r="C903" s="45">
        <v>104.46</v>
      </c>
      <c r="D903" s="40">
        <v>161901362478</v>
      </c>
      <c r="E903" s="41">
        <v>42608</v>
      </c>
      <c r="F903" s="41">
        <v>42639</v>
      </c>
      <c r="G903" s="2">
        <f t="shared" si="28"/>
        <v>-7</v>
      </c>
      <c r="H903" s="3">
        <f t="shared" si="27"/>
        <v>-731.21999999999991</v>
      </c>
    </row>
    <row r="904" spans="1:8">
      <c r="A904" s="41">
        <v>42632</v>
      </c>
      <c r="B904" s="32" t="s">
        <v>794</v>
      </c>
      <c r="C904" s="45">
        <v>23.49</v>
      </c>
      <c r="D904" s="40">
        <v>161901362481</v>
      </c>
      <c r="E904" s="41">
        <v>42608</v>
      </c>
      <c r="F904" s="41">
        <v>42639</v>
      </c>
      <c r="G904" s="2">
        <f t="shared" si="28"/>
        <v>-7</v>
      </c>
      <c r="H904" s="3">
        <f t="shared" si="27"/>
        <v>-164.42999999999998</v>
      </c>
    </row>
    <row r="905" spans="1:8">
      <c r="A905" s="41">
        <v>42632</v>
      </c>
      <c r="B905" s="32" t="s">
        <v>794</v>
      </c>
      <c r="C905" s="45">
        <v>27.45</v>
      </c>
      <c r="D905" s="40">
        <v>161901362482</v>
      </c>
      <c r="E905" s="41">
        <v>42608</v>
      </c>
      <c r="F905" s="41">
        <v>42639</v>
      </c>
      <c r="G905" s="2">
        <f t="shared" si="28"/>
        <v>-7</v>
      </c>
      <c r="H905" s="3">
        <f t="shared" si="27"/>
        <v>-192.15</v>
      </c>
    </row>
    <row r="906" spans="1:8">
      <c r="A906" s="41">
        <v>42632</v>
      </c>
      <c r="B906" s="32" t="s">
        <v>794</v>
      </c>
      <c r="C906" s="45">
        <v>27.45</v>
      </c>
      <c r="D906" s="40">
        <v>161901362483</v>
      </c>
      <c r="E906" s="41">
        <v>42608</v>
      </c>
      <c r="F906" s="41">
        <v>42639</v>
      </c>
      <c r="G906" s="2">
        <f t="shared" si="28"/>
        <v>-7</v>
      </c>
      <c r="H906" s="3">
        <f t="shared" si="27"/>
        <v>-192.15</v>
      </c>
    </row>
    <row r="907" spans="1:8">
      <c r="A907" s="41">
        <v>42632</v>
      </c>
      <c r="B907" s="32" t="s">
        <v>794</v>
      </c>
      <c r="C907" s="45">
        <v>69.86</v>
      </c>
      <c r="D907" s="40">
        <v>161901362485</v>
      </c>
      <c r="E907" s="41">
        <v>42608</v>
      </c>
      <c r="F907" s="41">
        <v>42639</v>
      </c>
      <c r="G907" s="2">
        <f t="shared" si="28"/>
        <v>-7</v>
      </c>
      <c r="H907" s="3">
        <f t="shared" si="27"/>
        <v>-489.02</v>
      </c>
    </row>
    <row r="908" spans="1:8">
      <c r="A908" s="41">
        <v>42632</v>
      </c>
      <c r="B908" s="32" t="s">
        <v>794</v>
      </c>
      <c r="C908" s="45">
        <v>27.45</v>
      </c>
      <c r="D908" s="40">
        <v>161901362486</v>
      </c>
      <c r="E908" s="41">
        <v>42608</v>
      </c>
      <c r="F908" s="41">
        <v>42639</v>
      </c>
      <c r="G908" s="2">
        <f t="shared" si="28"/>
        <v>-7</v>
      </c>
      <c r="H908" s="3">
        <f t="shared" si="27"/>
        <v>-192.15</v>
      </c>
    </row>
    <row r="909" spans="1:8">
      <c r="A909" s="41">
        <v>42632</v>
      </c>
      <c r="B909" s="32" t="s">
        <v>794</v>
      </c>
      <c r="C909" s="45">
        <v>27.45</v>
      </c>
      <c r="D909" s="40">
        <v>161901362487</v>
      </c>
      <c r="E909" s="41">
        <v>42608</v>
      </c>
      <c r="F909" s="41">
        <v>42639</v>
      </c>
      <c r="G909" s="2">
        <f t="shared" si="28"/>
        <v>-7</v>
      </c>
      <c r="H909" s="3">
        <f t="shared" si="27"/>
        <v>-192.15</v>
      </c>
    </row>
    <row r="910" spans="1:8">
      <c r="A910" s="41">
        <v>42632</v>
      </c>
      <c r="B910" s="32" t="s">
        <v>794</v>
      </c>
      <c r="C910" s="45">
        <v>8.9600000000000009</v>
      </c>
      <c r="D910" s="40">
        <v>161901362488</v>
      </c>
      <c r="E910" s="41">
        <v>42608</v>
      </c>
      <c r="F910" s="41">
        <v>42639</v>
      </c>
      <c r="G910" s="2">
        <f t="shared" si="28"/>
        <v>-7</v>
      </c>
      <c r="H910" s="3">
        <f t="shared" si="27"/>
        <v>-62.720000000000006</v>
      </c>
    </row>
    <row r="911" spans="1:8">
      <c r="A911" s="41">
        <v>42632</v>
      </c>
      <c r="B911" s="32" t="s">
        <v>794</v>
      </c>
      <c r="C911" s="45">
        <v>27.96</v>
      </c>
      <c r="D911" s="40">
        <v>161901362489</v>
      </c>
      <c r="E911" s="41">
        <v>42608</v>
      </c>
      <c r="F911" s="41">
        <v>42639</v>
      </c>
      <c r="G911" s="2">
        <f t="shared" si="28"/>
        <v>-7</v>
      </c>
      <c r="H911" s="3">
        <f t="shared" si="27"/>
        <v>-195.72</v>
      </c>
    </row>
    <row r="912" spans="1:8">
      <c r="A912" s="41">
        <v>42632</v>
      </c>
      <c r="B912" s="32" t="s">
        <v>794</v>
      </c>
      <c r="C912" s="45">
        <v>27.45</v>
      </c>
      <c r="D912" s="40">
        <v>161901362490</v>
      </c>
      <c r="E912" s="41">
        <v>42608</v>
      </c>
      <c r="F912" s="41">
        <v>42639</v>
      </c>
      <c r="G912" s="2">
        <f t="shared" si="28"/>
        <v>-7</v>
      </c>
      <c r="H912" s="3">
        <f t="shared" si="27"/>
        <v>-192.15</v>
      </c>
    </row>
    <row r="913" spans="1:8">
      <c r="A913" s="41">
        <v>42632</v>
      </c>
      <c r="B913" s="32" t="s">
        <v>794</v>
      </c>
      <c r="C913" s="45">
        <v>27.45</v>
      </c>
      <c r="D913" s="40">
        <v>161901362491</v>
      </c>
      <c r="E913" s="41">
        <v>42608</v>
      </c>
      <c r="F913" s="41">
        <v>42639</v>
      </c>
      <c r="G913" s="2">
        <f t="shared" si="28"/>
        <v>-7</v>
      </c>
      <c r="H913" s="3">
        <f t="shared" ref="H913:H971" si="29">SUM(G913*C913)</f>
        <v>-192.15</v>
      </c>
    </row>
    <row r="914" spans="1:8">
      <c r="A914" s="41">
        <v>42632</v>
      </c>
      <c r="B914" s="32" t="s">
        <v>794</v>
      </c>
      <c r="C914" s="45">
        <v>2.79</v>
      </c>
      <c r="D914" s="40">
        <v>161901362495</v>
      </c>
      <c r="E914" s="41">
        <v>42608</v>
      </c>
      <c r="F914" s="41">
        <v>42639</v>
      </c>
      <c r="G914" s="2">
        <f t="shared" si="28"/>
        <v>-7</v>
      </c>
      <c r="H914" s="3">
        <f t="shared" si="29"/>
        <v>-19.53</v>
      </c>
    </row>
    <row r="915" spans="1:8">
      <c r="A915" s="41">
        <v>42632</v>
      </c>
      <c r="B915" s="32" t="s">
        <v>794</v>
      </c>
      <c r="C915" s="45">
        <v>44.98</v>
      </c>
      <c r="D915" s="40">
        <v>161901362496</v>
      </c>
      <c r="E915" s="41">
        <v>42608</v>
      </c>
      <c r="F915" s="41">
        <v>42639</v>
      </c>
      <c r="G915" s="2">
        <f t="shared" si="28"/>
        <v>-7</v>
      </c>
      <c r="H915" s="3">
        <f t="shared" si="29"/>
        <v>-314.85999999999996</v>
      </c>
    </row>
    <row r="916" spans="1:8">
      <c r="A916" s="41">
        <v>42632</v>
      </c>
      <c r="B916" s="32" t="s">
        <v>794</v>
      </c>
      <c r="C916" s="45">
        <v>27.45</v>
      </c>
      <c r="D916" s="40">
        <v>161901362500</v>
      </c>
      <c r="E916" s="41">
        <v>42608</v>
      </c>
      <c r="F916" s="41">
        <v>42639</v>
      </c>
      <c r="G916" s="2">
        <f t="shared" si="28"/>
        <v>-7</v>
      </c>
      <c r="H916" s="3">
        <f t="shared" si="29"/>
        <v>-192.15</v>
      </c>
    </row>
    <row r="917" spans="1:8">
      <c r="A917" s="41">
        <v>42632</v>
      </c>
      <c r="B917" s="32" t="s">
        <v>794</v>
      </c>
      <c r="C917" s="45">
        <v>27.69</v>
      </c>
      <c r="D917" s="40">
        <v>161901362501</v>
      </c>
      <c r="E917" s="41">
        <v>42608</v>
      </c>
      <c r="F917" s="41">
        <v>42639</v>
      </c>
      <c r="G917" s="2">
        <f t="shared" si="28"/>
        <v>-7</v>
      </c>
      <c r="H917" s="3">
        <f t="shared" si="29"/>
        <v>-193.83</v>
      </c>
    </row>
    <row r="918" spans="1:8">
      <c r="A918" s="41">
        <v>42632</v>
      </c>
      <c r="B918" s="32" t="s">
        <v>794</v>
      </c>
      <c r="C918" s="45">
        <v>28.01</v>
      </c>
      <c r="D918" s="40">
        <v>161901362522</v>
      </c>
      <c r="E918" s="41">
        <v>42608</v>
      </c>
      <c r="F918" s="41">
        <v>42639</v>
      </c>
      <c r="G918" s="2">
        <f t="shared" si="28"/>
        <v>-7</v>
      </c>
      <c r="H918" s="3">
        <f t="shared" si="29"/>
        <v>-196.07000000000002</v>
      </c>
    </row>
    <row r="919" spans="1:8">
      <c r="A919" s="41">
        <v>42632</v>
      </c>
      <c r="B919" s="32" t="s">
        <v>794</v>
      </c>
      <c r="C919" s="45">
        <v>2.79</v>
      </c>
      <c r="D919" s="40">
        <v>161901362520</v>
      </c>
      <c r="E919" s="41">
        <v>42608</v>
      </c>
      <c r="F919" s="41">
        <v>42639</v>
      </c>
      <c r="G919" s="2">
        <f t="shared" si="28"/>
        <v>-7</v>
      </c>
      <c r="H919" s="3">
        <f t="shared" si="29"/>
        <v>-19.53</v>
      </c>
    </row>
    <row r="920" spans="1:8">
      <c r="A920" s="41">
        <v>42632</v>
      </c>
      <c r="B920" s="32" t="s">
        <v>794</v>
      </c>
      <c r="C920" s="45">
        <v>27.45</v>
      </c>
      <c r="D920" s="40">
        <v>161901362502</v>
      </c>
      <c r="E920" s="41">
        <v>42608</v>
      </c>
      <c r="F920" s="41">
        <v>42639</v>
      </c>
      <c r="G920" s="2">
        <f t="shared" si="28"/>
        <v>-7</v>
      </c>
      <c r="H920" s="3">
        <f t="shared" si="29"/>
        <v>-192.15</v>
      </c>
    </row>
    <row r="921" spans="1:8">
      <c r="A921" s="41">
        <v>42632</v>
      </c>
      <c r="B921" s="32" t="s">
        <v>794</v>
      </c>
      <c r="C921" s="45">
        <v>27.4</v>
      </c>
      <c r="D921" s="40">
        <v>161901362504</v>
      </c>
      <c r="E921" s="41">
        <v>42608</v>
      </c>
      <c r="F921" s="41">
        <v>42639</v>
      </c>
      <c r="G921" s="2">
        <f t="shared" si="28"/>
        <v>-7</v>
      </c>
      <c r="H921" s="3">
        <f t="shared" si="29"/>
        <v>-191.79999999999998</v>
      </c>
    </row>
    <row r="922" spans="1:8">
      <c r="A922" s="41">
        <v>42632</v>
      </c>
      <c r="B922" s="32" t="s">
        <v>794</v>
      </c>
      <c r="C922" s="45">
        <v>105.45</v>
      </c>
      <c r="D922" s="40">
        <v>161901362505</v>
      </c>
      <c r="E922" s="41">
        <v>42608</v>
      </c>
      <c r="F922" s="41">
        <v>42639</v>
      </c>
      <c r="G922" s="2">
        <f t="shared" si="28"/>
        <v>-7</v>
      </c>
      <c r="H922" s="3">
        <f t="shared" si="29"/>
        <v>-738.15</v>
      </c>
    </row>
    <row r="923" spans="1:8">
      <c r="A923" s="41">
        <v>42632</v>
      </c>
      <c r="B923" s="32" t="s">
        <v>794</v>
      </c>
      <c r="C923" s="45">
        <v>27.45</v>
      </c>
      <c r="D923" s="40">
        <v>161901362506</v>
      </c>
      <c r="E923" s="41">
        <v>42608</v>
      </c>
      <c r="F923" s="41">
        <v>42639</v>
      </c>
      <c r="G923" s="2">
        <f t="shared" si="28"/>
        <v>-7</v>
      </c>
      <c r="H923" s="3">
        <f t="shared" si="29"/>
        <v>-192.15</v>
      </c>
    </row>
    <row r="924" spans="1:8">
      <c r="A924" s="41">
        <v>42632</v>
      </c>
      <c r="B924" s="32" t="s">
        <v>794</v>
      </c>
      <c r="C924" s="45">
        <v>27.45</v>
      </c>
      <c r="D924" s="40">
        <v>161901362508</v>
      </c>
      <c r="E924" s="41">
        <v>42608</v>
      </c>
      <c r="F924" s="41">
        <v>42639</v>
      </c>
      <c r="G924" s="2">
        <f t="shared" si="28"/>
        <v>-7</v>
      </c>
      <c r="H924" s="3">
        <f t="shared" si="29"/>
        <v>-192.15</v>
      </c>
    </row>
    <row r="925" spans="1:8">
      <c r="A925" s="41">
        <v>42632</v>
      </c>
      <c r="B925" s="32" t="s">
        <v>794</v>
      </c>
      <c r="C925" s="45">
        <v>27.45</v>
      </c>
      <c r="D925" s="40">
        <v>161901362512</v>
      </c>
      <c r="E925" s="41">
        <v>42608</v>
      </c>
      <c r="F925" s="41">
        <v>42639</v>
      </c>
      <c r="G925" s="2">
        <f t="shared" si="28"/>
        <v>-7</v>
      </c>
      <c r="H925" s="3">
        <f t="shared" si="29"/>
        <v>-192.15</v>
      </c>
    </row>
    <row r="926" spans="1:8">
      <c r="A926" s="41">
        <v>42632</v>
      </c>
      <c r="B926" s="32" t="s">
        <v>794</v>
      </c>
      <c r="C926" s="45">
        <v>27.46</v>
      </c>
      <c r="D926" s="40">
        <v>161901362514</v>
      </c>
      <c r="E926" s="41">
        <v>42608</v>
      </c>
      <c r="F926" s="41">
        <v>42639</v>
      </c>
      <c r="G926" s="2">
        <f t="shared" si="28"/>
        <v>-7</v>
      </c>
      <c r="H926" s="3">
        <f t="shared" si="29"/>
        <v>-192.22</v>
      </c>
    </row>
    <row r="927" spans="1:8">
      <c r="A927" s="41">
        <v>42632</v>
      </c>
      <c r="B927" s="32" t="s">
        <v>794</v>
      </c>
      <c r="C927" s="45">
        <v>27.44</v>
      </c>
      <c r="D927" s="40">
        <v>161901362516</v>
      </c>
      <c r="E927" s="41">
        <v>42608</v>
      </c>
      <c r="F927" s="41">
        <v>42639</v>
      </c>
      <c r="G927" s="2">
        <f t="shared" si="28"/>
        <v>-7</v>
      </c>
      <c r="H927" s="3">
        <f t="shared" si="29"/>
        <v>-192.08</v>
      </c>
    </row>
    <row r="928" spans="1:8">
      <c r="A928" s="41">
        <v>42632</v>
      </c>
      <c r="B928" s="32" t="s">
        <v>794</v>
      </c>
      <c r="C928" s="45">
        <v>27.99</v>
      </c>
      <c r="D928" s="40">
        <v>161901362518</v>
      </c>
      <c r="E928" s="41">
        <v>42608</v>
      </c>
      <c r="F928" s="41">
        <v>42639</v>
      </c>
      <c r="G928" s="2">
        <f t="shared" si="28"/>
        <v>-7</v>
      </c>
      <c r="H928" s="3">
        <f t="shared" si="29"/>
        <v>-195.92999999999998</v>
      </c>
    </row>
    <row r="929" spans="1:8">
      <c r="A929" s="41">
        <v>42632</v>
      </c>
      <c r="B929" s="32" t="s">
        <v>794</v>
      </c>
      <c r="C929" s="45">
        <v>337.83</v>
      </c>
      <c r="D929" s="40">
        <v>161901362523</v>
      </c>
      <c r="E929" s="41">
        <v>42608</v>
      </c>
      <c r="F929" s="41">
        <v>42639</v>
      </c>
      <c r="G929" s="2">
        <f t="shared" si="28"/>
        <v>-7</v>
      </c>
      <c r="H929" s="3">
        <f t="shared" si="29"/>
        <v>-2364.81</v>
      </c>
    </row>
    <row r="930" spans="1:8">
      <c r="A930" s="41">
        <v>42632</v>
      </c>
      <c r="B930" s="32" t="s">
        <v>794</v>
      </c>
      <c r="C930" s="45">
        <v>30.43</v>
      </c>
      <c r="D930" s="40">
        <v>161901362524</v>
      </c>
      <c r="E930" s="41">
        <v>42608</v>
      </c>
      <c r="F930" s="41">
        <v>42639</v>
      </c>
      <c r="G930" s="2">
        <f t="shared" si="28"/>
        <v>-7</v>
      </c>
      <c r="H930" s="3">
        <f t="shared" si="29"/>
        <v>-213.01</v>
      </c>
    </row>
    <row r="931" spans="1:8">
      <c r="A931" s="41">
        <v>42632</v>
      </c>
      <c r="B931" s="32" t="s">
        <v>794</v>
      </c>
      <c r="C931" s="45">
        <v>145.41</v>
      </c>
      <c r="D931" s="40">
        <v>161901362525</v>
      </c>
      <c r="E931" s="41">
        <v>42608</v>
      </c>
      <c r="F931" s="41">
        <v>42639</v>
      </c>
      <c r="G931" s="2">
        <f t="shared" si="28"/>
        <v>-7</v>
      </c>
      <c r="H931" s="3">
        <f t="shared" si="29"/>
        <v>-1017.87</v>
      </c>
    </row>
    <row r="932" spans="1:8">
      <c r="A932" s="41">
        <v>42632</v>
      </c>
      <c r="B932" s="32" t="s">
        <v>794</v>
      </c>
      <c r="C932" s="45">
        <v>27.61</v>
      </c>
      <c r="D932" s="40">
        <v>161901362530</v>
      </c>
      <c r="E932" s="41">
        <v>42608</v>
      </c>
      <c r="F932" s="41">
        <v>42639</v>
      </c>
      <c r="G932" s="2">
        <f t="shared" si="28"/>
        <v>-7</v>
      </c>
      <c r="H932" s="3">
        <f t="shared" si="29"/>
        <v>-193.26999999999998</v>
      </c>
    </row>
    <row r="933" spans="1:8">
      <c r="A933" s="41">
        <v>42633</v>
      </c>
      <c r="B933" s="32" t="s">
        <v>851</v>
      </c>
      <c r="C933" s="45">
        <v>300</v>
      </c>
      <c r="D933" s="38">
        <v>1</v>
      </c>
      <c r="E933" s="41">
        <v>42599</v>
      </c>
      <c r="F933" s="41">
        <v>42644</v>
      </c>
      <c r="G933" s="2">
        <f t="shared" si="28"/>
        <v>-11</v>
      </c>
      <c r="H933" s="3">
        <f t="shared" si="29"/>
        <v>-3300</v>
      </c>
    </row>
    <row r="934" spans="1:8">
      <c r="A934" s="41">
        <v>42632</v>
      </c>
      <c r="B934" s="32" t="s">
        <v>794</v>
      </c>
      <c r="C934" s="45">
        <v>328.67</v>
      </c>
      <c r="D934" s="40">
        <v>161901362531</v>
      </c>
      <c r="E934" s="41">
        <v>42608</v>
      </c>
      <c r="F934" s="41">
        <v>42639</v>
      </c>
      <c r="G934" s="2">
        <f t="shared" si="28"/>
        <v>-7</v>
      </c>
      <c r="H934" s="3">
        <f t="shared" si="29"/>
        <v>-2300.69</v>
      </c>
    </row>
    <row r="935" spans="1:8">
      <c r="A935" s="41">
        <v>42632</v>
      </c>
      <c r="B935" s="32" t="s">
        <v>794</v>
      </c>
      <c r="C935" s="45">
        <v>1031.21</v>
      </c>
      <c r="D935" s="40">
        <v>161901362532</v>
      </c>
      <c r="E935" s="41">
        <v>42608</v>
      </c>
      <c r="F935" s="41">
        <v>42639</v>
      </c>
      <c r="G935" s="2">
        <f t="shared" si="28"/>
        <v>-7</v>
      </c>
      <c r="H935" s="3">
        <f t="shared" si="29"/>
        <v>-7218.47</v>
      </c>
    </row>
    <row r="936" spans="1:8">
      <c r="A936" s="41">
        <v>42632</v>
      </c>
      <c r="B936" s="32" t="s">
        <v>794</v>
      </c>
      <c r="C936" s="45">
        <v>112.5</v>
      </c>
      <c r="D936" s="40">
        <v>161901362533</v>
      </c>
      <c r="E936" s="41">
        <v>42608</v>
      </c>
      <c r="F936" s="41">
        <v>42639</v>
      </c>
      <c r="G936" s="2">
        <f t="shared" si="28"/>
        <v>-7</v>
      </c>
      <c r="H936" s="3">
        <f t="shared" si="29"/>
        <v>-787.5</v>
      </c>
    </row>
    <row r="937" spans="1:8">
      <c r="A937" s="41">
        <v>42632</v>
      </c>
      <c r="B937" s="32" t="s">
        <v>794</v>
      </c>
      <c r="C937" s="45">
        <v>29.7</v>
      </c>
      <c r="D937" s="40">
        <v>161901362534</v>
      </c>
      <c r="E937" s="41">
        <v>42608</v>
      </c>
      <c r="F937" s="41">
        <v>42639</v>
      </c>
      <c r="G937" s="2">
        <f t="shared" si="28"/>
        <v>-7</v>
      </c>
      <c r="H937" s="3">
        <f t="shared" si="29"/>
        <v>-207.9</v>
      </c>
    </row>
    <row r="938" spans="1:8">
      <c r="A938" s="41">
        <v>42632</v>
      </c>
      <c r="B938" s="32" t="s">
        <v>794</v>
      </c>
      <c r="C938" s="45">
        <v>100.44</v>
      </c>
      <c r="D938" s="40">
        <v>161901362535</v>
      </c>
      <c r="E938" s="41">
        <v>42608</v>
      </c>
      <c r="F938" s="41">
        <v>42639</v>
      </c>
      <c r="G938" s="2">
        <f t="shared" si="28"/>
        <v>-7</v>
      </c>
      <c r="H938" s="3">
        <f t="shared" si="29"/>
        <v>-703.07999999999993</v>
      </c>
    </row>
    <row r="939" spans="1:8">
      <c r="A939" s="41">
        <v>42632</v>
      </c>
      <c r="B939" s="32" t="s">
        <v>794</v>
      </c>
      <c r="C939" s="45">
        <v>45.29</v>
      </c>
      <c r="D939" s="40">
        <v>161901362536</v>
      </c>
      <c r="E939" s="41">
        <v>42608</v>
      </c>
      <c r="F939" s="41">
        <v>42639</v>
      </c>
      <c r="G939" s="2">
        <f t="shared" si="28"/>
        <v>-7</v>
      </c>
      <c r="H939" s="3">
        <f t="shared" si="29"/>
        <v>-317.02999999999997</v>
      </c>
    </row>
    <row r="940" spans="1:8">
      <c r="A940" s="41">
        <v>42632</v>
      </c>
      <c r="B940" s="32" t="s">
        <v>794</v>
      </c>
      <c r="C940" s="45">
        <v>283.73</v>
      </c>
      <c r="D940" s="40">
        <v>161901362537</v>
      </c>
      <c r="E940" s="41">
        <v>42608</v>
      </c>
      <c r="F940" s="41">
        <v>42639</v>
      </c>
      <c r="G940" s="2">
        <f t="shared" si="28"/>
        <v>-7</v>
      </c>
      <c r="H940" s="3">
        <f t="shared" si="29"/>
        <v>-1986.1100000000001</v>
      </c>
    </row>
    <row r="941" spans="1:8">
      <c r="A941" s="41">
        <v>42632</v>
      </c>
      <c r="B941" s="32" t="s">
        <v>794</v>
      </c>
      <c r="C941" s="45">
        <v>100.44</v>
      </c>
      <c r="D941" s="40">
        <v>161901362538</v>
      </c>
      <c r="E941" s="41">
        <v>42608</v>
      </c>
      <c r="F941" s="41">
        <v>42639</v>
      </c>
      <c r="G941" s="2">
        <f t="shared" si="28"/>
        <v>-7</v>
      </c>
      <c r="H941" s="3">
        <f t="shared" si="29"/>
        <v>-703.07999999999993</v>
      </c>
    </row>
    <row r="942" spans="1:8">
      <c r="A942" s="41">
        <v>42632</v>
      </c>
      <c r="B942" s="32" t="s">
        <v>794</v>
      </c>
      <c r="C942" s="45">
        <v>90.97</v>
      </c>
      <c r="D942" s="40">
        <v>161901362539</v>
      </c>
      <c r="E942" s="41">
        <v>42608</v>
      </c>
      <c r="F942" s="41">
        <v>42639</v>
      </c>
      <c r="G942" s="2">
        <f t="shared" si="28"/>
        <v>-7</v>
      </c>
      <c r="H942" s="3">
        <f t="shared" si="29"/>
        <v>-636.79</v>
      </c>
    </row>
    <row r="943" spans="1:8">
      <c r="A943" s="41">
        <v>42632</v>
      </c>
      <c r="B943" s="32" t="s">
        <v>794</v>
      </c>
      <c r="C943" s="45">
        <v>1746.4</v>
      </c>
      <c r="D943" s="40">
        <v>161901362497</v>
      </c>
      <c r="E943" s="41">
        <v>42608</v>
      </c>
      <c r="F943" s="41">
        <v>42639</v>
      </c>
      <c r="G943" s="2">
        <f t="shared" si="28"/>
        <v>-7</v>
      </c>
      <c r="H943" s="3">
        <f t="shared" si="29"/>
        <v>-12224.800000000001</v>
      </c>
    </row>
    <row r="944" spans="1:8">
      <c r="A944" s="41">
        <v>42632</v>
      </c>
      <c r="B944" s="32" t="s">
        <v>794</v>
      </c>
      <c r="C944" s="45">
        <v>4744.82</v>
      </c>
      <c r="D944" s="40">
        <v>161901362498</v>
      </c>
      <c r="E944" s="41">
        <v>42608</v>
      </c>
      <c r="F944" s="41">
        <v>42639</v>
      </c>
      <c r="G944" s="2">
        <f t="shared" si="28"/>
        <v>-7</v>
      </c>
      <c r="H944" s="3">
        <f t="shared" si="29"/>
        <v>-33213.74</v>
      </c>
    </row>
    <row r="945" spans="1:8">
      <c r="A945" s="41">
        <v>42632</v>
      </c>
      <c r="B945" s="32" t="s">
        <v>794</v>
      </c>
      <c r="C945" s="45">
        <v>554.36</v>
      </c>
      <c r="D945" s="40">
        <v>161901362493</v>
      </c>
      <c r="E945" s="41">
        <v>42608</v>
      </c>
      <c r="F945" s="41">
        <v>42639</v>
      </c>
      <c r="G945" s="2">
        <f t="shared" si="28"/>
        <v>-7</v>
      </c>
      <c r="H945" s="3">
        <f t="shared" si="29"/>
        <v>-3880.52</v>
      </c>
    </row>
    <row r="946" spans="1:8">
      <c r="A946" s="41">
        <v>42632</v>
      </c>
      <c r="B946" s="32" t="s">
        <v>794</v>
      </c>
      <c r="C946" s="45">
        <v>2.79</v>
      </c>
      <c r="D946" s="40">
        <v>161901362521</v>
      </c>
      <c r="E946" s="41">
        <v>42608</v>
      </c>
      <c r="F946" s="41">
        <v>42639</v>
      </c>
      <c r="G946" s="2">
        <f t="shared" si="28"/>
        <v>-7</v>
      </c>
      <c r="H946" s="3">
        <f t="shared" si="29"/>
        <v>-19.53</v>
      </c>
    </row>
    <row r="947" spans="1:8">
      <c r="A947" s="41">
        <v>42633</v>
      </c>
      <c r="B947" s="32" t="s">
        <v>222</v>
      </c>
      <c r="C947" s="45">
        <v>2000</v>
      </c>
      <c r="D947" s="38" t="s">
        <v>1029</v>
      </c>
      <c r="E947" s="41">
        <v>42586</v>
      </c>
      <c r="F947" s="41">
        <v>42617</v>
      </c>
      <c r="G947" s="2">
        <f t="shared" si="28"/>
        <v>16</v>
      </c>
      <c r="H947" s="3">
        <f t="shared" si="29"/>
        <v>32000</v>
      </c>
    </row>
    <row r="948" spans="1:8">
      <c r="A948" s="41">
        <v>42633</v>
      </c>
      <c r="B948" s="32" t="s">
        <v>852</v>
      </c>
      <c r="C948" s="45">
        <v>6818.19</v>
      </c>
      <c r="D948" s="37" t="s">
        <v>1049</v>
      </c>
      <c r="E948" s="41">
        <v>42604</v>
      </c>
      <c r="F948" s="41">
        <v>42636</v>
      </c>
      <c r="G948" s="2">
        <f t="shared" si="28"/>
        <v>-3</v>
      </c>
      <c r="H948" s="3">
        <f t="shared" si="29"/>
        <v>-20454.57</v>
      </c>
    </row>
    <row r="949" spans="1:8">
      <c r="A949" s="41">
        <v>42633</v>
      </c>
      <c r="B949" s="32" t="s">
        <v>853</v>
      </c>
      <c r="C949" s="45">
        <v>2459.02</v>
      </c>
      <c r="D949" s="38" t="s">
        <v>571</v>
      </c>
      <c r="E949" s="41">
        <v>42583</v>
      </c>
      <c r="F949" s="41">
        <v>42621</v>
      </c>
      <c r="G949" s="2">
        <f t="shared" si="28"/>
        <v>12</v>
      </c>
      <c r="H949" s="3">
        <f t="shared" si="29"/>
        <v>29508.239999999998</v>
      </c>
    </row>
    <row r="950" spans="1:8">
      <c r="A950" s="41">
        <v>42633</v>
      </c>
      <c r="B950" s="32" t="s">
        <v>853</v>
      </c>
      <c r="C950" s="45">
        <v>7000</v>
      </c>
      <c r="D950" s="38" t="s">
        <v>654</v>
      </c>
      <c r="E950" s="41">
        <v>42583</v>
      </c>
      <c r="F950" s="41">
        <v>42621</v>
      </c>
      <c r="G950" s="2">
        <f t="shared" si="28"/>
        <v>12</v>
      </c>
      <c r="H950" s="3">
        <f t="shared" si="29"/>
        <v>84000</v>
      </c>
    </row>
    <row r="951" spans="1:8">
      <c r="A951" s="41">
        <v>42633</v>
      </c>
      <c r="B951" s="32" t="s">
        <v>119</v>
      </c>
      <c r="C951" s="45">
        <v>991.95</v>
      </c>
      <c r="D951" s="38" t="s">
        <v>1030</v>
      </c>
      <c r="E951" s="41">
        <v>42566</v>
      </c>
      <c r="F951" s="41">
        <v>42597</v>
      </c>
      <c r="G951" s="2">
        <f t="shared" si="28"/>
        <v>36</v>
      </c>
      <c r="H951" s="3">
        <f t="shared" si="29"/>
        <v>35710.200000000004</v>
      </c>
    </row>
    <row r="952" spans="1:8">
      <c r="A952" s="41">
        <v>42633</v>
      </c>
      <c r="B952" s="32" t="s">
        <v>220</v>
      </c>
      <c r="C952" s="45">
        <v>15</v>
      </c>
      <c r="D952" s="38" t="s">
        <v>1031</v>
      </c>
      <c r="E952" s="41">
        <v>42592</v>
      </c>
      <c r="F952" s="41">
        <v>42625</v>
      </c>
      <c r="G952" s="2">
        <f t="shared" si="28"/>
        <v>8</v>
      </c>
      <c r="H952" s="3">
        <f t="shared" si="29"/>
        <v>120</v>
      </c>
    </row>
    <row r="953" spans="1:8">
      <c r="A953" s="41">
        <v>42633</v>
      </c>
      <c r="B953" s="32" t="s">
        <v>21</v>
      </c>
      <c r="C953" s="45">
        <v>35285.25</v>
      </c>
      <c r="D953" s="38" t="s">
        <v>1032</v>
      </c>
      <c r="E953" s="41">
        <v>42613</v>
      </c>
      <c r="F953" s="41">
        <v>42644</v>
      </c>
      <c r="G953" s="2">
        <f t="shared" si="28"/>
        <v>-11</v>
      </c>
      <c r="H953" s="3">
        <f t="shared" si="29"/>
        <v>-388137.75</v>
      </c>
    </row>
    <row r="954" spans="1:8">
      <c r="A954" s="41">
        <v>42635</v>
      </c>
      <c r="B954" s="32" t="s">
        <v>42</v>
      </c>
      <c r="C954" s="45">
        <v>41</v>
      </c>
      <c r="D954" s="38">
        <v>23913</v>
      </c>
      <c r="E954" s="41">
        <v>42618</v>
      </c>
      <c r="F954" s="41">
        <v>42674</v>
      </c>
      <c r="G954" s="2">
        <f t="shared" si="28"/>
        <v>-39</v>
      </c>
      <c r="H954" s="3">
        <f t="shared" si="29"/>
        <v>-1599</v>
      </c>
    </row>
    <row r="955" spans="1:8">
      <c r="A955" s="41">
        <v>42635</v>
      </c>
      <c r="B955" s="32" t="s">
        <v>12</v>
      </c>
      <c r="C955" s="45">
        <v>1080</v>
      </c>
      <c r="D955" s="38">
        <v>888190</v>
      </c>
      <c r="E955" s="41">
        <v>42551</v>
      </c>
      <c r="F955" s="41">
        <v>42635</v>
      </c>
      <c r="G955" s="2">
        <f t="shared" si="28"/>
        <v>0</v>
      </c>
      <c r="H955" s="3">
        <f t="shared" si="29"/>
        <v>0</v>
      </c>
    </row>
    <row r="956" spans="1:8">
      <c r="A956" s="41">
        <v>42635</v>
      </c>
      <c r="B956" s="32" t="s">
        <v>172</v>
      </c>
      <c r="C956" s="45">
        <v>5446.48</v>
      </c>
      <c r="D956" s="38">
        <v>18042</v>
      </c>
      <c r="E956" s="41">
        <v>42619</v>
      </c>
      <c r="F956" s="41">
        <v>42635</v>
      </c>
      <c r="G956" s="2">
        <f t="shared" si="28"/>
        <v>0</v>
      </c>
      <c r="H956" s="3">
        <f t="shared" si="29"/>
        <v>0</v>
      </c>
    </row>
    <row r="957" spans="1:8">
      <c r="A957" s="41">
        <v>42636</v>
      </c>
      <c r="B957" s="32" t="s">
        <v>44</v>
      </c>
      <c r="C957" s="45">
        <v>93.49</v>
      </c>
      <c r="D957" s="38">
        <v>8716261633</v>
      </c>
      <c r="E957" s="41">
        <v>42629</v>
      </c>
      <c r="F957" s="41">
        <v>42659</v>
      </c>
      <c r="G957" s="2">
        <f t="shared" si="28"/>
        <v>-23</v>
      </c>
      <c r="H957" s="3">
        <f t="shared" si="29"/>
        <v>-2150.27</v>
      </c>
    </row>
    <row r="958" spans="1:8">
      <c r="A958" s="41">
        <v>42636</v>
      </c>
      <c r="B958" s="32" t="s">
        <v>55</v>
      </c>
      <c r="C958" s="45">
        <v>12417.98</v>
      </c>
      <c r="D958" s="38" t="s">
        <v>1033</v>
      </c>
      <c r="E958" s="41">
        <v>42551</v>
      </c>
      <c r="F958" s="41">
        <v>42597</v>
      </c>
      <c r="G958" s="2">
        <f t="shared" si="28"/>
        <v>39</v>
      </c>
      <c r="H958" s="3">
        <f t="shared" si="29"/>
        <v>484301.22</v>
      </c>
    </row>
    <row r="959" spans="1:8">
      <c r="A959" s="41">
        <v>42636</v>
      </c>
      <c r="B959" s="32" t="s">
        <v>107</v>
      </c>
      <c r="C959" s="45">
        <v>570</v>
      </c>
      <c r="D959" s="38" t="s">
        <v>1034</v>
      </c>
      <c r="E959" s="41">
        <v>42582</v>
      </c>
      <c r="F959" s="41">
        <v>42617</v>
      </c>
      <c r="G959" s="2">
        <f t="shared" si="28"/>
        <v>19</v>
      </c>
      <c r="H959" s="3">
        <f t="shared" si="29"/>
        <v>10830</v>
      </c>
    </row>
    <row r="960" spans="1:8">
      <c r="A960" s="41">
        <v>42636</v>
      </c>
      <c r="B960" s="32" t="s">
        <v>10</v>
      </c>
      <c r="C960" s="45">
        <v>22000</v>
      </c>
      <c r="D960" s="38" t="s">
        <v>803</v>
      </c>
      <c r="E960" s="41">
        <v>42572</v>
      </c>
      <c r="F960" s="41">
        <v>42639</v>
      </c>
      <c r="G960" s="2">
        <f t="shared" si="28"/>
        <v>-3</v>
      </c>
      <c r="H960" s="3">
        <f t="shared" si="29"/>
        <v>-66000</v>
      </c>
    </row>
    <row r="961" spans="1:8">
      <c r="A961" s="41">
        <v>42636</v>
      </c>
      <c r="B961" s="32" t="s">
        <v>10</v>
      </c>
      <c r="C961" s="45">
        <v>22000</v>
      </c>
      <c r="D961" s="38" t="s">
        <v>915</v>
      </c>
      <c r="E961" s="41">
        <v>42608</v>
      </c>
      <c r="F961" s="41">
        <v>42639</v>
      </c>
      <c r="G961" s="2">
        <f t="shared" si="28"/>
        <v>-3</v>
      </c>
      <c r="H961" s="3">
        <f t="shared" si="29"/>
        <v>-66000</v>
      </c>
    </row>
    <row r="962" spans="1:8">
      <c r="A962" s="41">
        <v>42636</v>
      </c>
      <c r="B962" s="32" t="s">
        <v>10</v>
      </c>
      <c r="C962" s="45">
        <v>22000</v>
      </c>
      <c r="D962" s="38" t="s">
        <v>914</v>
      </c>
      <c r="E962" s="41">
        <v>42614</v>
      </c>
      <c r="F962" s="41">
        <v>42645</v>
      </c>
      <c r="G962" s="2">
        <f t="shared" si="28"/>
        <v>-9</v>
      </c>
      <c r="H962" s="3">
        <f t="shared" si="29"/>
        <v>-198000</v>
      </c>
    </row>
    <row r="963" spans="1:8">
      <c r="A963" s="41">
        <v>42636</v>
      </c>
      <c r="B963" s="32" t="s">
        <v>854</v>
      </c>
      <c r="C963" s="45">
        <v>2950</v>
      </c>
      <c r="D963" s="37" t="s">
        <v>1050</v>
      </c>
      <c r="E963" s="41">
        <v>42613</v>
      </c>
      <c r="F963" s="41">
        <v>42650</v>
      </c>
      <c r="G963" s="2">
        <f t="shared" si="28"/>
        <v>-14</v>
      </c>
      <c r="H963" s="3">
        <f t="shared" si="29"/>
        <v>-41300</v>
      </c>
    </row>
    <row r="964" spans="1:8">
      <c r="A964" s="41">
        <v>42636</v>
      </c>
      <c r="B964" s="32" t="s">
        <v>793</v>
      </c>
      <c r="C964" s="45">
        <v>411</v>
      </c>
      <c r="D964" s="38" t="s">
        <v>1035</v>
      </c>
      <c r="E964" s="41">
        <v>42590</v>
      </c>
      <c r="F964" s="41">
        <v>42624</v>
      </c>
      <c r="G964" s="2">
        <f t="shared" si="28"/>
        <v>12</v>
      </c>
      <c r="H964" s="3">
        <f t="shared" si="29"/>
        <v>4932</v>
      </c>
    </row>
    <row r="965" spans="1:8">
      <c r="A965" s="41">
        <v>42636</v>
      </c>
      <c r="B965" s="32" t="s">
        <v>855</v>
      </c>
      <c r="C965" s="45">
        <v>1584</v>
      </c>
      <c r="D965" s="38">
        <v>231</v>
      </c>
      <c r="E965" s="41">
        <v>42578</v>
      </c>
      <c r="F965" s="41">
        <v>42609</v>
      </c>
      <c r="G965" s="2">
        <f t="shared" si="28"/>
        <v>27</v>
      </c>
      <c r="H965" s="3">
        <f t="shared" si="29"/>
        <v>42768</v>
      </c>
    </row>
    <row r="966" spans="1:8">
      <c r="A966" s="41">
        <v>42636</v>
      </c>
      <c r="B966" s="32" t="s">
        <v>44</v>
      </c>
      <c r="C966" s="45">
        <v>128</v>
      </c>
      <c r="D966" s="38">
        <v>8716255027</v>
      </c>
      <c r="E966" s="41">
        <v>42626</v>
      </c>
      <c r="F966" s="41">
        <v>42656</v>
      </c>
      <c r="G966" s="2">
        <f t="shared" ref="G966:G971" si="30">SUM(A966-F966)</f>
        <v>-20</v>
      </c>
      <c r="H966" s="3">
        <f t="shared" si="29"/>
        <v>-2560</v>
      </c>
    </row>
    <row r="967" spans="1:8">
      <c r="A967" s="41">
        <v>42641</v>
      </c>
      <c r="B967" s="32" t="s">
        <v>844</v>
      </c>
      <c r="C967" s="45">
        <v>261.49</v>
      </c>
      <c r="D967" s="38">
        <v>827</v>
      </c>
      <c r="E967" s="41">
        <v>42639</v>
      </c>
      <c r="F967" s="41">
        <v>42669</v>
      </c>
      <c r="G967" s="2">
        <f t="shared" si="30"/>
        <v>-28</v>
      </c>
      <c r="H967" s="3">
        <f t="shared" si="29"/>
        <v>-7321.72</v>
      </c>
    </row>
    <row r="968" spans="1:8">
      <c r="A968" s="41">
        <v>42641</v>
      </c>
      <c r="B968" s="32" t="s">
        <v>844</v>
      </c>
      <c r="C968" s="45">
        <v>140.99</v>
      </c>
      <c r="D968" s="38">
        <v>826</v>
      </c>
      <c r="E968" s="41">
        <v>42639</v>
      </c>
      <c r="F968" s="41">
        <v>42670</v>
      </c>
      <c r="G968" s="2">
        <f t="shared" si="30"/>
        <v>-29</v>
      </c>
      <c r="H968" s="3">
        <f t="shared" si="29"/>
        <v>-4088.71</v>
      </c>
    </row>
    <row r="969" spans="1:8">
      <c r="A969" s="41">
        <v>42643</v>
      </c>
      <c r="B969" s="32" t="s">
        <v>212</v>
      </c>
      <c r="C969" s="45">
        <v>311.49</v>
      </c>
      <c r="D969" s="38" t="s">
        <v>1036</v>
      </c>
      <c r="E969" s="41">
        <v>42642</v>
      </c>
      <c r="F969" s="41">
        <v>42672</v>
      </c>
      <c r="G969" s="2">
        <f t="shared" si="30"/>
        <v>-29</v>
      </c>
      <c r="H969" s="3">
        <f t="shared" si="29"/>
        <v>-9033.2100000000009</v>
      </c>
    </row>
    <row r="970" spans="1:8">
      <c r="A970" s="41">
        <v>42678</v>
      </c>
      <c r="B970" s="32" t="s">
        <v>212</v>
      </c>
      <c r="C970" s="45">
        <v>65.58</v>
      </c>
      <c r="D970" s="38" t="s">
        <v>1037</v>
      </c>
      <c r="E970" s="41">
        <v>42642</v>
      </c>
      <c r="F970" s="41">
        <v>42678</v>
      </c>
      <c r="G970" s="2">
        <f t="shared" si="30"/>
        <v>0</v>
      </c>
      <c r="H970" s="3">
        <f t="shared" si="29"/>
        <v>0</v>
      </c>
    </row>
    <row r="971" spans="1:8">
      <c r="A971" s="41">
        <v>42711</v>
      </c>
      <c r="B971" s="32" t="s">
        <v>798</v>
      </c>
      <c r="C971" s="45">
        <v>403.29</v>
      </c>
      <c r="D971" s="38">
        <v>1410002865</v>
      </c>
      <c r="E971" s="41">
        <v>42643</v>
      </c>
      <c r="F971" s="41">
        <v>42679</v>
      </c>
      <c r="G971" s="2">
        <f t="shared" si="30"/>
        <v>32</v>
      </c>
      <c r="H971" s="3">
        <f t="shared" si="29"/>
        <v>12905.28</v>
      </c>
    </row>
    <row r="972" spans="1:8">
      <c r="C972" s="47">
        <f>SUM(C9:C971)</f>
        <v>3230067.7400000035</v>
      </c>
      <c r="H972" s="47">
        <f>SUM(H9:H971)</f>
        <v>102574620.74999999</v>
      </c>
    </row>
    <row r="973" spans="1:8" ht="15.75" thickBot="1"/>
    <row r="974" spans="1:8" ht="15.75" thickBot="1">
      <c r="A974" s="93" t="s">
        <v>1038</v>
      </c>
      <c r="B974" s="94"/>
      <c r="C974" s="94"/>
      <c r="D974" s="95"/>
      <c r="E974" s="27">
        <f>SUM(H972/C972)</f>
        <v>31.756182534425694</v>
      </c>
    </row>
    <row r="976" spans="1:8" ht="52.5" customHeight="1">
      <c r="F976" s="96" t="s">
        <v>1039</v>
      </c>
      <c r="G976" s="97"/>
      <c r="H976" s="97"/>
    </row>
    <row r="977" spans="1:8">
      <c r="F977" s="97" t="s">
        <v>1040</v>
      </c>
      <c r="G977" s="97"/>
      <c r="H977" s="97"/>
    </row>
    <row r="978" spans="1:8" ht="29.25" customHeight="1">
      <c r="F978" s="31"/>
    </row>
    <row r="979" spans="1:8" ht="57.75" customHeight="1">
      <c r="A979" s="79" t="s">
        <v>781</v>
      </c>
      <c r="B979" s="80"/>
      <c r="C979" s="80"/>
      <c r="D979" s="80"/>
      <c r="E979" s="80"/>
      <c r="F979" s="80"/>
      <c r="G979" s="80"/>
      <c r="H979" s="80"/>
    </row>
  </sheetData>
  <mergeCells count="8">
    <mergeCell ref="A974:D974"/>
    <mergeCell ref="A979:H979"/>
    <mergeCell ref="A1:H1"/>
    <mergeCell ref="A3:H3"/>
    <mergeCell ref="A4:H4"/>
    <mergeCell ref="B6:F6"/>
    <mergeCell ref="F976:H976"/>
    <mergeCell ref="F977:H977"/>
  </mergeCells>
  <pageMargins left="0" right="0" top="0.74803149606299213" bottom="0.74803149606299213" header="0.31496062992125984" footer="0.31496062992125984"/>
  <pageSetup paperSize="9" orientation="portrait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4"/>
  <sheetViews>
    <sheetView tabSelected="1" topLeftCell="A148" zoomScaleNormal="100" workbookViewId="0">
      <selection activeCell="K12" sqref="K12:K23"/>
    </sheetView>
  </sheetViews>
  <sheetFormatPr defaultRowHeight="15"/>
  <cols>
    <col min="1" max="1" width="9.140625" style="60" customWidth="1"/>
    <col min="2" max="2" width="27.5703125" customWidth="1"/>
    <col min="3" max="3" width="11.85546875" style="42" customWidth="1"/>
    <col min="4" max="4" width="15" style="48" customWidth="1"/>
    <col min="5" max="5" width="10.42578125" style="23" customWidth="1"/>
    <col min="6" max="6" width="9.140625" style="23" customWidth="1"/>
    <col min="7" max="7" width="4.5703125" style="48" customWidth="1"/>
    <col min="8" max="8" width="12.85546875" style="48" customWidth="1"/>
  </cols>
  <sheetData>
    <row r="1" spans="1:8" ht="26.25">
      <c r="A1" s="83" t="s">
        <v>6</v>
      </c>
      <c r="B1" s="83"/>
      <c r="C1" s="83"/>
      <c r="D1" s="83"/>
      <c r="E1" s="83"/>
      <c r="F1" s="83"/>
      <c r="G1" s="84"/>
      <c r="H1" s="84"/>
    </row>
    <row r="2" spans="1:8">
      <c r="A2" s="57"/>
      <c r="E2" s="5"/>
      <c r="F2" s="5"/>
    </row>
    <row r="3" spans="1:8" ht="20.25">
      <c r="A3" s="85" t="s">
        <v>1041</v>
      </c>
      <c r="B3" s="85"/>
      <c r="C3" s="85"/>
      <c r="D3" s="85"/>
      <c r="E3" s="85"/>
      <c r="F3" s="85"/>
      <c r="G3" s="84"/>
      <c r="H3" s="84"/>
    </row>
    <row r="4" spans="1:8" ht="15.75">
      <c r="A4" s="86" t="s">
        <v>1042</v>
      </c>
      <c r="B4" s="86"/>
      <c r="C4" s="86"/>
      <c r="D4" s="86"/>
      <c r="E4" s="86"/>
      <c r="F4" s="86"/>
      <c r="G4" s="84"/>
      <c r="H4" s="84"/>
    </row>
    <row r="5" spans="1:8" ht="15.75">
      <c r="A5" s="58"/>
      <c r="B5" s="49"/>
      <c r="C5" s="43"/>
      <c r="D5" s="49"/>
      <c r="E5" s="21"/>
      <c r="F5" s="21"/>
    </row>
    <row r="6" spans="1:8">
      <c r="A6" s="58"/>
      <c r="B6" s="81" t="s">
        <v>1357</v>
      </c>
      <c r="C6" s="82"/>
      <c r="D6" s="82"/>
      <c r="E6" s="82"/>
      <c r="F6" s="82"/>
    </row>
    <row r="8" spans="1:8">
      <c r="A8" s="59" t="s">
        <v>38</v>
      </c>
      <c r="B8" s="25" t="s">
        <v>785</v>
      </c>
      <c r="C8" s="44" t="s">
        <v>1</v>
      </c>
      <c r="D8" s="25" t="s">
        <v>2</v>
      </c>
      <c r="E8" s="46" t="s">
        <v>3</v>
      </c>
      <c r="F8" s="46" t="s">
        <v>4</v>
      </c>
      <c r="G8" s="25" t="s">
        <v>5</v>
      </c>
      <c r="H8" s="25" t="s">
        <v>0</v>
      </c>
    </row>
    <row r="9" spans="1:8">
      <c r="A9" s="61">
        <v>42698</v>
      </c>
      <c r="B9" s="32" t="s">
        <v>1361</v>
      </c>
      <c r="C9" s="45">
        <v>15397.08</v>
      </c>
      <c r="D9" s="62">
        <v>4</v>
      </c>
      <c r="E9" s="41">
        <v>42088</v>
      </c>
      <c r="F9" s="41">
        <v>42119</v>
      </c>
      <c r="G9" s="2">
        <f t="shared" ref="G9:G69" si="0">SUM(A9-F9)</f>
        <v>579</v>
      </c>
      <c r="H9" s="3">
        <f t="shared" ref="H9:H69" si="1">SUM(G9*C9)</f>
        <v>8914909.3200000003</v>
      </c>
    </row>
    <row r="10" spans="1:8">
      <c r="A10" s="61">
        <v>42649</v>
      </c>
      <c r="B10" s="32" t="s">
        <v>1362</v>
      </c>
      <c r="C10" s="45">
        <v>1700.88</v>
      </c>
      <c r="D10" s="62" t="s">
        <v>283</v>
      </c>
      <c r="E10" s="41">
        <v>42209</v>
      </c>
      <c r="F10" s="41">
        <v>42279</v>
      </c>
      <c r="G10" s="2">
        <f t="shared" si="0"/>
        <v>370</v>
      </c>
      <c r="H10" s="3">
        <f t="shared" si="1"/>
        <v>629325.60000000009</v>
      </c>
    </row>
    <row r="11" spans="1:8">
      <c r="A11" s="61">
        <v>42649</v>
      </c>
      <c r="B11" s="32" t="s">
        <v>179</v>
      </c>
      <c r="C11" s="45">
        <v>25143.01</v>
      </c>
      <c r="D11" s="62" t="s">
        <v>1418</v>
      </c>
      <c r="E11" s="41">
        <v>42262</v>
      </c>
      <c r="F11" s="41">
        <v>42673</v>
      </c>
      <c r="G11" s="2">
        <f t="shared" si="0"/>
        <v>-24</v>
      </c>
      <c r="H11" s="3">
        <f t="shared" si="1"/>
        <v>-603432.24</v>
      </c>
    </row>
    <row r="12" spans="1:8">
      <c r="A12" s="61">
        <v>42704</v>
      </c>
      <c r="B12" s="32" t="s">
        <v>167</v>
      </c>
      <c r="C12" s="45">
        <v>98871.73</v>
      </c>
      <c r="D12" s="62" t="s">
        <v>857</v>
      </c>
      <c r="E12" s="41">
        <v>42436</v>
      </c>
      <c r="F12" s="41">
        <v>42726</v>
      </c>
      <c r="G12" s="2">
        <f t="shared" si="0"/>
        <v>-22</v>
      </c>
      <c r="H12" s="3">
        <f t="shared" si="1"/>
        <v>-2175178.06</v>
      </c>
    </row>
    <row r="13" spans="1:8">
      <c r="A13" s="61">
        <v>42688</v>
      </c>
      <c r="B13" s="32" t="s">
        <v>1363</v>
      </c>
      <c r="C13" s="45">
        <v>19153.91</v>
      </c>
      <c r="D13" s="62" t="s">
        <v>469</v>
      </c>
      <c r="E13" s="41">
        <v>42438</v>
      </c>
      <c r="F13" s="41">
        <v>42692</v>
      </c>
      <c r="G13" s="2">
        <f t="shared" si="0"/>
        <v>-4</v>
      </c>
      <c r="H13" s="3">
        <f t="shared" si="1"/>
        <v>-76615.64</v>
      </c>
    </row>
    <row r="14" spans="1:8">
      <c r="A14" s="61">
        <v>42688</v>
      </c>
      <c r="B14" s="32" t="s">
        <v>99</v>
      </c>
      <c r="C14" s="45">
        <v>12106.52</v>
      </c>
      <c r="D14" s="62">
        <v>2</v>
      </c>
      <c r="E14" s="41">
        <v>42438</v>
      </c>
      <c r="F14" s="41">
        <v>42699</v>
      </c>
      <c r="G14" s="2">
        <f t="shared" si="0"/>
        <v>-11</v>
      </c>
      <c r="H14" s="3">
        <f t="shared" si="1"/>
        <v>-133171.72</v>
      </c>
    </row>
    <row r="15" spans="1:8">
      <c r="A15" s="61">
        <v>42690</v>
      </c>
      <c r="B15" s="32" t="s">
        <v>236</v>
      </c>
      <c r="C15" s="45">
        <v>3100</v>
      </c>
      <c r="D15" s="62">
        <v>8</v>
      </c>
      <c r="E15" s="41">
        <v>42439</v>
      </c>
      <c r="F15" s="41">
        <v>42654</v>
      </c>
      <c r="G15" s="2">
        <f t="shared" si="0"/>
        <v>36</v>
      </c>
      <c r="H15" s="3">
        <f t="shared" si="1"/>
        <v>111600</v>
      </c>
    </row>
    <row r="16" spans="1:8">
      <c r="A16" s="61">
        <v>42704</v>
      </c>
      <c r="B16" s="32" t="s">
        <v>112</v>
      </c>
      <c r="C16" s="45">
        <v>32752.27</v>
      </c>
      <c r="D16" s="62" t="s">
        <v>654</v>
      </c>
      <c r="E16" s="41">
        <v>42436</v>
      </c>
      <c r="F16" s="41">
        <v>42624</v>
      </c>
      <c r="G16" s="2">
        <f t="shared" si="0"/>
        <v>80</v>
      </c>
      <c r="H16" s="3">
        <f t="shared" si="1"/>
        <v>2620181.6</v>
      </c>
    </row>
    <row r="17" spans="1:8">
      <c r="A17" s="61">
        <v>42711</v>
      </c>
      <c r="B17" s="32" t="s">
        <v>119</v>
      </c>
      <c r="C17" s="45">
        <v>7616.37</v>
      </c>
      <c r="D17" s="62" t="s">
        <v>1419</v>
      </c>
      <c r="E17" s="41">
        <v>42437</v>
      </c>
      <c r="F17" s="41">
        <v>42468</v>
      </c>
      <c r="G17" s="2">
        <f t="shared" si="0"/>
        <v>243</v>
      </c>
      <c r="H17" s="3">
        <f t="shared" si="1"/>
        <v>1850777.91</v>
      </c>
    </row>
    <row r="18" spans="1:8">
      <c r="A18" s="61">
        <v>42719</v>
      </c>
      <c r="B18" s="32" t="s">
        <v>86</v>
      </c>
      <c r="C18" s="45">
        <v>888.69</v>
      </c>
      <c r="D18" s="62" t="s">
        <v>1420</v>
      </c>
      <c r="E18" s="41">
        <v>42437</v>
      </c>
      <c r="F18" s="41">
        <v>42468</v>
      </c>
      <c r="G18" s="2">
        <f t="shared" si="0"/>
        <v>251</v>
      </c>
      <c r="H18" s="3">
        <f t="shared" si="1"/>
        <v>223061.19</v>
      </c>
    </row>
    <row r="19" spans="1:8">
      <c r="A19" s="61">
        <v>42719</v>
      </c>
      <c r="B19" s="32" t="s">
        <v>128</v>
      </c>
      <c r="C19" s="45">
        <v>15375.46</v>
      </c>
      <c r="D19" s="62">
        <v>15</v>
      </c>
      <c r="E19" s="41">
        <v>42437</v>
      </c>
      <c r="F19" s="41">
        <v>42593</v>
      </c>
      <c r="G19" s="2">
        <f t="shared" si="0"/>
        <v>126</v>
      </c>
      <c r="H19" s="3">
        <f t="shared" si="1"/>
        <v>1937307.96</v>
      </c>
    </row>
    <row r="20" spans="1:8">
      <c r="A20" s="61">
        <v>42704</v>
      </c>
      <c r="B20" s="32" t="s">
        <v>134</v>
      </c>
      <c r="C20" s="45">
        <v>37731.699999999997</v>
      </c>
      <c r="D20" s="62" t="s">
        <v>650</v>
      </c>
      <c r="E20" s="41">
        <v>42436</v>
      </c>
      <c r="F20" s="41">
        <v>42467</v>
      </c>
      <c r="G20" s="2">
        <f t="shared" si="0"/>
        <v>237</v>
      </c>
      <c r="H20" s="3">
        <f t="shared" si="1"/>
        <v>8942412.8999999985</v>
      </c>
    </row>
    <row r="21" spans="1:8">
      <c r="A21" s="61">
        <v>42711</v>
      </c>
      <c r="B21" s="32" t="s">
        <v>1364</v>
      </c>
      <c r="C21" s="45">
        <v>10170.469999999999</v>
      </c>
      <c r="D21" s="62" t="s">
        <v>650</v>
      </c>
      <c r="E21" s="41">
        <v>42436</v>
      </c>
      <c r="F21" s="41">
        <v>42719</v>
      </c>
      <c r="G21" s="2">
        <f t="shared" si="0"/>
        <v>-8</v>
      </c>
      <c r="H21" s="3">
        <f t="shared" si="1"/>
        <v>-81363.759999999995</v>
      </c>
    </row>
    <row r="22" spans="1:8">
      <c r="A22" s="61">
        <v>42711</v>
      </c>
      <c r="B22" s="32" t="s">
        <v>111</v>
      </c>
      <c r="C22" s="45">
        <v>13100.54</v>
      </c>
      <c r="D22" s="62" t="s">
        <v>1421</v>
      </c>
      <c r="E22" s="41">
        <v>42437</v>
      </c>
      <c r="F22" s="41">
        <v>42714</v>
      </c>
      <c r="G22" s="2">
        <f t="shared" si="0"/>
        <v>-3</v>
      </c>
      <c r="H22" s="3">
        <f t="shared" si="1"/>
        <v>-39301.620000000003</v>
      </c>
    </row>
    <row r="23" spans="1:8">
      <c r="A23" s="61">
        <v>42719</v>
      </c>
      <c r="B23" s="32" t="s">
        <v>810</v>
      </c>
      <c r="C23" s="45">
        <v>103508.54</v>
      </c>
      <c r="D23" s="62" t="s">
        <v>1422</v>
      </c>
      <c r="E23" s="41">
        <v>42438</v>
      </c>
      <c r="F23" s="41">
        <v>42469</v>
      </c>
      <c r="G23" s="2">
        <f t="shared" si="0"/>
        <v>250</v>
      </c>
      <c r="H23" s="3">
        <f t="shared" si="1"/>
        <v>25877135</v>
      </c>
    </row>
    <row r="24" spans="1:8">
      <c r="A24" s="61">
        <v>42688</v>
      </c>
      <c r="B24" s="32" t="s">
        <v>818</v>
      </c>
      <c r="C24" s="45">
        <v>729</v>
      </c>
      <c r="D24" s="62">
        <v>1</v>
      </c>
      <c r="E24" s="41">
        <v>42478</v>
      </c>
      <c r="F24" s="41">
        <v>42508</v>
      </c>
      <c r="G24" s="2">
        <f t="shared" si="0"/>
        <v>180</v>
      </c>
      <c r="H24" s="3">
        <f t="shared" si="1"/>
        <v>131220</v>
      </c>
    </row>
    <row r="25" spans="1:8">
      <c r="A25" s="61">
        <v>42716</v>
      </c>
      <c r="B25" s="32" t="s">
        <v>10</v>
      </c>
      <c r="C25" s="45">
        <v>63000</v>
      </c>
      <c r="D25" s="62" t="s">
        <v>804</v>
      </c>
      <c r="E25" s="41">
        <v>42500</v>
      </c>
      <c r="F25" s="41">
        <v>42545</v>
      </c>
      <c r="G25" s="2">
        <f t="shared" si="0"/>
        <v>171</v>
      </c>
      <c r="H25" s="3">
        <f t="shared" si="1"/>
        <v>10773000</v>
      </c>
    </row>
    <row r="26" spans="1:8">
      <c r="A26" s="61">
        <v>42703</v>
      </c>
      <c r="B26" s="32" t="s">
        <v>41</v>
      </c>
      <c r="C26" s="45">
        <v>591.95000000000005</v>
      </c>
      <c r="D26" s="64">
        <v>220190001585</v>
      </c>
      <c r="E26" s="41">
        <v>42550</v>
      </c>
      <c r="F26" s="41">
        <v>42639</v>
      </c>
      <c r="G26" s="2">
        <f t="shared" si="0"/>
        <v>64</v>
      </c>
      <c r="H26" s="3">
        <f t="shared" si="1"/>
        <v>37884.800000000003</v>
      </c>
    </row>
    <row r="27" spans="1:8">
      <c r="A27" s="61">
        <v>42646</v>
      </c>
      <c r="B27" s="32" t="s">
        <v>26</v>
      </c>
      <c r="C27" s="45">
        <v>4610.8</v>
      </c>
      <c r="D27" s="62" t="s">
        <v>761</v>
      </c>
      <c r="E27" s="41">
        <v>42613</v>
      </c>
      <c r="F27" s="41">
        <v>42644</v>
      </c>
      <c r="G27" s="2">
        <f t="shared" si="0"/>
        <v>2</v>
      </c>
      <c r="H27" s="3">
        <f t="shared" si="1"/>
        <v>9221.6</v>
      </c>
    </row>
    <row r="28" spans="1:8">
      <c r="A28" s="61">
        <v>42646</v>
      </c>
      <c r="B28" s="32" t="s">
        <v>44</v>
      </c>
      <c r="C28" s="45">
        <v>137.94</v>
      </c>
      <c r="D28" s="62">
        <v>8716249120</v>
      </c>
      <c r="E28" s="41">
        <v>42625</v>
      </c>
      <c r="F28" s="41">
        <v>42655</v>
      </c>
      <c r="G28" s="2">
        <f t="shared" si="0"/>
        <v>-9</v>
      </c>
      <c r="H28" s="3">
        <f t="shared" si="1"/>
        <v>-1241.46</v>
      </c>
    </row>
    <row r="29" spans="1:8">
      <c r="A29" s="61">
        <v>42646</v>
      </c>
      <c r="B29" s="32" t="s">
        <v>26</v>
      </c>
      <c r="C29" s="45">
        <v>1254.54</v>
      </c>
      <c r="D29" s="62" t="s">
        <v>300</v>
      </c>
      <c r="E29" s="41">
        <v>42634</v>
      </c>
      <c r="F29" s="41">
        <v>42664</v>
      </c>
      <c r="G29" s="2">
        <f t="shared" si="0"/>
        <v>-18</v>
      </c>
      <c r="H29" s="3">
        <f t="shared" si="1"/>
        <v>-22581.72</v>
      </c>
    </row>
    <row r="30" spans="1:8">
      <c r="A30" s="61">
        <v>42646</v>
      </c>
      <c r="B30" s="32" t="s">
        <v>1365</v>
      </c>
      <c r="C30" s="45">
        <v>3223.53</v>
      </c>
      <c r="D30" s="62" t="s">
        <v>928</v>
      </c>
      <c r="E30" s="41">
        <v>42629</v>
      </c>
      <c r="F30" s="41">
        <v>42659</v>
      </c>
      <c r="G30" s="2">
        <f t="shared" si="0"/>
        <v>-13</v>
      </c>
      <c r="H30" s="3">
        <f t="shared" si="1"/>
        <v>-41905.89</v>
      </c>
    </row>
    <row r="31" spans="1:8">
      <c r="A31" s="61">
        <v>42646</v>
      </c>
      <c r="B31" s="32" t="s">
        <v>27</v>
      </c>
      <c r="C31" s="45">
        <v>4236.0600000000004</v>
      </c>
      <c r="D31" s="62" t="s">
        <v>761</v>
      </c>
      <c r="E31" s="41">
        <v>42625</v>
      </c>
      <c r="F31" s="41">
        <v>42655</v>
      </c>
      <c r="G31" s="2">
        <f t="shared" si="0"/>
        <v>-9</v>
      </c>
      <c r="H31" s="3">
        <f t="shared" si="1"/>
        <v>-38124.54</v>
      </c>
    </row>
    <row r="32" spans="1:8">
      <c r="A32" s="61">
        <v>42646</v>
      </c>
      <c r="B32" s="32" t="s">
        <v>183</v>
      </c>
      <c r="C32" s="45">
        <v>5000</v>
      </c>
      <c r="D32" s="62" t="s">
        <v>454</v>
      </c>
      <c r="E32" s="41">
        <v>42619</v>
      </c>
      <c r="F32" s="41">
        <v>42649</v>
      </c>
      <c r="G32" s="2">
        <f t="shared" si="0"/>
        <v>-3</v>
      </c>
      <c r="H32" s="3">
        <f t="shared" si="1"/>
        <v>-15000</v>
      </c>
    </row>
    <row r="33" spans="1:8">
      <c r="A33" s="61">
        <v>42646</v>
      </c>
      <c r="B33" s="32" t="s">
        <v>13</v>
      </c>
      <c r="C33" s="45">
        <v>75.8</v>
      </c>
      <c r="D33" s="62" t="s">
        <v>1423</v>
      </c>
      <c r="E33" s="41">
        <v>42613</v>
      </c>
      <c r="F33" s="41">
        <v>42644</v>
      </c>
      <c r="G33" s="2">
        <f t="shared" si="0"/>
        <v>2</v>
      </c>
      <c r="H33" s="3">
        <f t="shared" si="1"/>
        <v>151.6</v>
      </c>
    </row>
    <row r="34" spans="1:8">
      <c r="A34" s="61">
        <v>42646</v>
      </c>
      <c r="B34" s="32" t="s">
        <v>13</v>
      </c>
      <c r="C34" s="45">
        <v>48.72</v>
      </c>
      <c r="D34" s="62" t="s">
        <v>1424</v>
      </c>
      <c r="E34" s="41">
        <v>42613</v>
      </c>
      <c r="F34" s="41">
        <v>42644</v>
      </c>
      <c r="G34" s="2">
        <f t="shared" si="0"/>
        <v>2</v>
      </c>
      <c r="H34" s="3">
        <f t="shared" si="1"/>
        <v>97.44</v>
      </c>
    </row>
    <row r="35" spans="1:8">
      <c r="A35" s="61">
        <v>42646</v>
      </c>
      <c r="B35" s="32" t="s">
        <v>13</v>
      </c>
      <c r="C35" s="45">
        <v>67.8</v>
      </c>
      <c r="D35" s="62" t="s">
        <v>1425</v>
      </c>
      <c r="E35" s="41">
        <v>42613</v>
      </c>
      <c r="F35" s="41">
        <v>42644</v>
      </c>
      <c r="G35" s="2">
        <f t="shared" si="0"/>
        <v>2</v>
      </c>
      <c r="H35" s="3">
        <f t="shared" si="1"/>
        <v>135.6</v>
      </c>
    </row>
    <row r="36" spans="1:8">
      <c r="A36" s="61">
        <v>42646</v>
      </c>
      <c r="B36" s="32" t="s">
        <v>13</v>
      </c>
      <c r="C36" s="45">
        <v>59.88</v>
      </c>
      <c r="D36" s="62" t="s">
        <v>1426</v>
      </c>
      <c r="E36" s="41">
        <v>42622</v>
      </c>
      <c r="F36" s="41">
        <v>42652</v>
      </c>
      <c r="G36" s="2">
        <f t="shared" si="0"/>
        <v>-6</v>
      </c>
      <c r="H36" s="3">
        <f t="shared" si="1"/>
        <v>-359.28000000000003</v>
      </c>
    </row>
    <row r="37" spans="1:8">
      <c r="A37" s="61">
        <v>42649</v>
      </c>
      <c r="B37" s="32" t="s">
        <v>1366</v>
      </c>
      <c r="C37" s="45">
        <v>1080</v>
      </c>
      <c r="D37" s="62" t="s">
        <v>1427</v>
      </c>
      <c r="E37" s="41">
        <v>42625</v>
      </c>
      <c r="F37" s="41">
        <v>42655</v>
      </c>
      <c r="G37" s="2">
        <f t="shared" si="0"/>
        <v>-6</v>
      </c>
      <c r="H37" s="3">
        <f t="shared" si="1"/>
        <v>-6480</v>
      </c>
    </row>
    <row r="38" spans="1:8">
      <c r="A38" s="61">
        <v>42649</v>
      </c>
      <c r="B38" s="32" t="s">
        <v>179</v>
      </c>
      <c r="C38" s="45">
        <v>990.2</v>
      </c>
      <c r="D38" s="62" t="s">
        <v>1428</v>
      </c>
      <c r="E38" s="41">
        <v>42580</v>
      </c>
      <c r="F38" s="41">
        <v>42648</v>
      </c>
      <c r="G38" s="2">
        <f t="shared" si="0"/>
        <v>1</v>
      </c>
      <c r="H38" s="3">
        <f t="shared" si="1"/>
        <v>990.2</v>
      </c>
    </row>
    <row r="39" spans="1:8">
      <c r="A39" s="61">
        <v>42649</v>
      </c>
      <c r="B39" s="32" t="s">
        <v>179</v>
      </c>
      <c r="C39" s="45">
        <v>863.97</v>
      </c>
      <c r="D39" s="62" t="s">
        <v>1429</v>
      </c>
      <c r="E39" s="41">
        <v>42612</v>
      </c>
      <c r="F39" s="41">
        <v>42648</v>
      </c>
      <c r="G39" s="2">
        <f t="shared" si="0"/>
        <v>1</v>
      </c>
      <c r="H39" s="3">
        <f t="shared" si="1"/>
        <v>863.97</v>
      </c>
    </row>
    <row r="40" spans="1:8">
      <c r="A40" s="61">
        <v>42649</v>
      </c>
      <c r="B40" s="32" t="s">
        <v>179</v>
      </c>
      <c r="C40" s="45">
        <v>1074.06</v>
      </c>
      <c r="D40" s="62" t="s">
        <v>1430</v>
      </c>
      <c r="E40" s="41">
        <v>42521</v>
      </c>
      <c r="F40" s="41">
        <v>42648</v>
      </c>
      <c r="G40" s="2">
        <f t="shared" si="0"/>
        <v>1</v>
      </c>
      <c r="H40" s="3">
        <f t="shared" si="1"/>
        <v>1074.06</v>
      </c>
    </row>
    <row r="41" spans="1:8">
      <c r="A41" s="61">
        <v>42649</v>
      </c>
      <c r="B41" s="32" t="s">
        <v>179</v>
      </c>
      <c r="C41" s="45">
        <v>254.06</v>
      </c>
      <c r="D41" s="62" t="s">
        <v>1431</v>
      </c>
      <c r="E41" s="41">
        <v>42262</v>
      </c>
      <c r="F41" s="41">
        <v>42648</v>
      </c>
      <c r="G41" s="2">
        <f t="shared" si="0"/>
        <v>1</v>
      </c>
      <c r="H41" s="3">
        <f t="shared" si="1"/>
        <v>254.06</v>
      </c>
    </row>
    <row r="42" spans="1:8">
      <c r="A42" s="61">
        <v>42649</v>
      </c>
      <c r="B42" s="32" t="s">
        <v>179</v>
      </c>
      <c r="C42" s="45">
        <v>2243.1799999999998</v>
      </c>
      <c r="D42" s="62" t="s">
        <v>1432</v>
      </c>
      <c r="E42" s="41">
        <v>42262</v>
      </c>
      <c r="F42" s="41">
        <v>42648</v>
      </c>
      <c r="G42" s="2">
        <f t="shared" si="0"/>
        <v>1</v>
      </c>
      <c r="H42" s="3">
        <f t="shared" si="1"/>
        <v>2243.1799999999998</v>
      </c>
    </row>
    <row r="43" spans="1:8">
      <c r="A43" s="61">
        <v>42649</v>
      </c>
      <c r="B43" s="32" t="s">
        <v>179</v>
      </c>
      <c r="C43" s="45">
        <v>7854.28</v>
      </c>
      <c r="D43" s="62" t="s">
        <v>1433</v>
      </c>
      <c r="E43" s="41">
        <v>42262</v>
      </c>
      <c r="F43" s="41">
        <v>42648</v>
      </c>
      <c r="G43" s="2">
        <f t="shared" si="0"/>
        <v>1</v>
      </c>
      <c r="H43" s="3">
        <f t="shared" si="1"/>
        <v>7854.28</v>
      </c>
    </row>
    <row r="44" spans="1:8">
      <c r="A44" s="61">
        <v>42649</v>
      </c>
      <c r="B44" s="32" t="s">
        <v>179</v>
      </c>
      <c r="C44" s="45">
        <v>20174.07</v>
      </c>
      <c r="D44" s="62" t="s">
        <v>1434</v>
      </c>
      <c r="E44" s="41">
        <v>42145</v>
      </c>
      <c r="F44" s="41">
        <v>42648</v>
      </c>
      <c r="G44" s="2">
        <f t="shared" si="0"/>
        <v>1</v>
      </c>
      <c r="H44" s="3">
        <f t="shared" si="1"/>
        <v>20174.07</v>
      </c>
    </row>
    <row r="45" spans="1:8">
      <c r="A45" s="61">
        <v>42649</v>
      </c>
      <c r="B45" s="32" t="s">
        <v>179</v>
      </c>
      <c r="C45" s="45">
        <v>739.05</v>
      </c>
      <c r="D45" s="62" t="s">
        <v>1435</v>
      </c>
      <c r="E45" s="41">
        <v>42642</v>
      </c>
      <c r="F45" s="41">
        <v>42648</v>
      </c>
      <c r="G45" s="2">
        <f t="shared" si="0"/>
        <v>1</v>
      </c>
      <c r="H45" s="3">
        <f t="shared" si="1"/>
        <v>739.05</v>
      </c>
    </row>
    <row r="46" spans="1:8">
      <c r="A46" s="61">
        <v>42649</v>
      </c>
      <c r="B46" s="32" t="s">
        <v>179</v>
      </c>
      <c r="C46" s="45">
        <v>8808.18</v>
      </c>
      <c r="D46" s="62" t="s">
        <v>1436</v>
      </c>
      <c r="E46" s="41">
        <v>42262</v>
      </c>
      <c r="F46" s="41">
        <v>42648</v>
      </c>
      <c r="G46" s="2">
        <f t="shared" si="0"/>
        <v>1</v>
      </c>
      <c r="H46" s="3">
        <f t="shared" si="1"/>
        <v>8808.18</v>
      </c>
    </row>
    <row r="47" spans="1:8">
      <c r="A47" s="61">
        <v>42649</v>
      </c>
      <c r="B47" s="32" t="s">
        <v>1367</v>
      </c>
      <c r="C47" s="45">
        <v>250</v>
      </c>
      <c r="D47" s="62">
        <v>56</v>
      </c>
      <c r="E47" s="41">
        <v>42621</v>
      </c>
      <c r="F47" s="41">
        <v>42662</v>
      </c>
      <c r="G47" s="2">
        <f t="shared" si="0"/>
        <v>-13</v>
      </c>
      <c r="H47" s="3">
        <f t="shared" si="1"/>
        <v>-3250</v>
      </c>
    </row>
    <row r="48" spans="1:8">
      <c r="A48" s="61">
        <v>42649</v>
      </c>
      <c r="B48" s="32" t="s">
        <v>1368</v>
      </c>
      <c r="C48" s="45">
        <v>350</v>
      </c>
      <c r="D48" s="62" t="s">
        <v>1437</v>
      </c>
      <c r="E48" s="41">
        <v>42628</v>
      </c>
      <c r="F48" s="41">
        <v>42659</v>
      </c>
      <c r="G48" s="2">
        <f t="shared" si="0"/>
        <v>-10</v>
      </c>
      <c r="H48" s="3">
        <f t="shared" si="1"/>
        <v>-3500</v>
      </c>
    </row>
    <row r="49" spans="1:8">
      <c r="A49" s="61">
        <v>42649</v>
      </c>
      <c r="B49" s="32" t="s">
        <v>199</v>
      </c>
      <c r="C49" s="45">
        <v>659.33</v>
      </c>
      <c r="D49" s="62" t="s">
        <v>1438</v>
      </c>
      <c r="E49" s="41">
        <v>42625</v>
      </c>
      <c r="F49" s="41">
        <v>42658</v>
      </c>
      <c r="G49" s="2">
        <f t="shared" si="0"/>
        <v>-9</v>
      </c>
      <c r="H49" s="3">
        <f t="shared" si="1"/>
        <v>-5933.97</v>
      </c>
    </row>
    <row r="50" spans="1:8">
      <c r="A50" s="61">
        <v>42649</v>
      </c>
      <c r="B50" s="32" t="s">
        <v>20</v>
      </c>
      <c r="C50" s="45">
        <v>113.02</v>
      </c>
      <c r="D50" s="62">
        <v>4701306286</v>
      </c>
      <c r="E50" s="41">
        <v>42635</v>
      </c>
      <c r="F50" s="41">
        <v>42670</v>
      </c>
      <c r="G50" s="2">
        <f t="shared" si="0"/>
        <v>-21</v>
      </c>
      <c r="H50" s="3">
        <f t="shared" si="1"/>
        <v>-2373.42</v>
      </c>
    </row>
    <row r="51" spans="1:8">
      <c r="A51" s="61">
        <v>42649</v>
      </c>
      <c r="B51" s="32" t="s">
        <v>20</v>
      </c>
      <c r="C51" s="45">
        <v>442.9</v>
      </c>
      <c r="D51" s="62">
        <v>4701176347</v>
      </c>
      <c r="E51" s="41">
        <v>42621</v>
      </c>
      <c r="F51" s="41">
        <v>42653</v>
      </c>
      <c r="G51" s="2">
        <f t="shared" si="0"/>
        <v>-4</v>
      </c>
      <c r="H51" s="3">
        <f t="shared" si="1"/>
        <v>-1771.6</v>
      </c>
    </row>
    <row r="52" spans="1:8">
      <c r="A52" s="61">
        <v>42649</v>
      </c>
      <c r="B52" s="32" t="s">
        <v>20</v>
      </c>
      <c r="C52" s="45">
        <v>136.16</v>
      </c>
      <c r="D52" s="62">
        <v>4701176348</v>
      </c>
      <c r="E52" s="41">
        <v>42621</v>
      </c>
      <c r="F52" s="41">
        <v>42653</v>
      </c>
      <c r="G52" s="2">
        <f t="shared" si="0"/>
        <v>-4</v>
      </c>
      <c r="H52" s="3">
        <f t="shared" si="1"/>
        <v>-544.64</v>
      </c>
    </row>
    <row r="53" spans="1:8">
      <c r="A53" s="61">
        <v>42649</v>
      </c>
      <c r="B53" s="32" t="s">
        <v>20</v>
      </c>
      <c r="C53" s="45">
        <v>467.68</v>
      </c>
      <c r="D53" s="62">
        <v>4701192350</v>
      </c>
      <c r="E53" s="41">
        <v>42622</v>
      </c>
      <c r="F53" s="41">
        <v>42683</v>
      </c>
      <c r="G53" s="2">
        <f t="shared" si="0"/>
        <v>-34</v>
      </c>
      <c r="H53" s="3">
        <f t="shared" si="1"/>
        <v>-15901.12</v>
      </c>
    </row>
    <row r="54" spans="1:8">
      <c r="A54" s="61">
        <v>42649</v>
      </c>
      <c r="B54" s="32" t="s">
        <v>20</v>
      </c>
      <c r="C54" s="45">
        <v>130.87</v>
      </c>
      <c r="D54" s="62">
        <v>4701192351</v>
      </c>
      <c r="E54" s="41">
        <v>42622</v>
      </c>
      <c r="F54" s="41">
        <v>42683</v>
      </c>
      <c r="G54" s="2">
        <f t="shared" si="0"/>
        <v>-34</v>
      </c>
      <c r="H54" s="3">
        <f t="shared" si="1"/>
        <v>-4449.58</v>
      </c>
    </row>
    <row r="55" spans="1:8">
      <c r="A55" s="61">
        <v>42649</v>
      </c>
      <c r="B55" s="32" t="s">
        <v>199</v>
      </c>
      <c r="C55" s="45">
        <v>550.29</v>
      </c>
      <c r="D55" s="62" t="s">
        <v>1439</v>
      </c>
      <c r="E55" s="41">
        <v>42618</v>
      </c>
      <c r="F55" s="41">
        <v>42658</v>
      </c>
      <c r="G55" s="2">
        <f t="shared" si="0"/>
        <v>-9</v>
      </c>
      <c r="H55" s="3">
        <f t="shared" si="1"/>
        <v>-4952.6099999999997</v>
      </c>
    </row>
    <row r="56" spans="1:8">
      <c r="A56" s="61">
        <v>42649</v>
      </c>
      <c r="B56" s="32" t="s">
        <v>20</v>
      </c>
      <c r="C56" s="45">
        <v>404.69</v>
      </c>
      <c r="D56" s="62">
        <v>4701197535</v>
      </c>
      <c r="E56" s="41">
        <v>42623</v>
      </c>
      <c r="F56" s="41">
        <v>42713</v>
      </c>
      <c r="G56" s="2">
        <f t="shared" si="0"/>
        <v>-64</v>
      </c>
      <c r="H56" s="3">
        <f t="shared" si="1"/>
        <v>-25900.16</v>
      </c>
    </row>
    <row r="57" spans="1:8">
      <c r="A57" s="61">
        <v>42649</v>
      </c>
      <c r="B57" s="32" t="s">
        <v>20</v>
      </c>
      <c r="C57" s="45">
        <v>135.06</v>
      </c>
      <c r="D57" s="62">
        <v>4701197536</v>
      </c>
      <c r="E57" s="41">
        <v>42623</v>
      </c>
      <c r="F57" s="41">
        <v>42713</v>
      </c>
      <c r="G57" s="2">
        <f t="shared" si="0"/>
        <v>-64</v>
      </c>
      <c r="H57" s="3">
        <f t="shared" si="1"/>
        <v>-8643.84</v>
      </c>
    </row>
    <row r="58" spans="1:8">
      <c r="A58" s="61">
        <v>42649</v>
      </c>
      <c r="B58" s="32" t="s">
        <v>20</v>
      </c>
      <c r="C58" s="45">
        <v>442.63</v>
      </c>
      <c r="D58" s="62">
        <v>4701199267</v>
      </c>
      <c r="E58" s="41">
        <v>42624</v>
      </c>
      <c r="F58" s="41">
        <v>42744</v>
      </c>
      <c r="G58" s="2">
        <f t="shared" si="0"/>
        <v>-95</v>
      </c>
      <c r="H58" s="3">
        <f t="shared" si="1"/>
        <v>-42049.85</v>
      </c>
    </row>
    <row r="59" spans="1:8">
      <c r="A59" s="61">
        <v>42649</v>
      </c>
      <c r="B59" s="32" t="s">
        <v>20</v>
      </c>
      <c r="C59" s="45">
        <v>140.43</v>
      </c>
      <c r="D59" s="62">
        <v>4701199268</v>
      </c>
      <c r="E59" s="41">
        <v>42624</v>
      </c>
      <c r="F59" s="41">
        <v>42744</v>
      </c>
      <c r="G59" s="2">
        <f t="shared" si="0"/>
        <v>-95</v>
      </c>
      <c r="H59" s="3">
        <f t="shared" si="1"/>
        <v>-13340.85</v>
      </c>
    </row>
    <row r="60" spans="1:8">
      <c r="A60" s="61">
        <v>42649</v>
      </c>
      <c r="B60" s="32" t="s">
        <v>20</v>
      </c>
      <c r="C60" s="45">
        <v>1079.2</v>
      </c>
      <c r="D60" s="62">
        <v>4701217153</v>
      </c>
      <c r="E60" s="41">
        <v>42628</v>
      </c>
      <c r="F60" s="41">
        <v>42648</v>
      </c>
      <c r="G60" s="2">
        <f t="shared" si="0"/>
        <v>1</v>
      </c>
      <c r="H60" s="3">
        <f t="shared" si="1"/>
        <v>1079.2</v>
      </c>
    </row>
    <row r="61" spans="1:8">
      <c r="A61" s="61">
        <v>42649</v>
      </c>
      <c r="B61" s="32" t="s">
        <v>20</v>
      </c>
      <c r="C61" s="45">
        <v>87.97</v>
      </c>
      <c r="D61" s="62">
        <v>4701301784</v>
      </c>
      <c r="E61" s="41">
        <v>42630</v>
      </c>
      <c r="F61" s="41">
        <v>42665</v>
      </c>
      <c r="G61" s="2">
        <f t="shared" si="0"/>
        <v>-16</v>
      </c>
      <c r="H61" s="3">
        <f t="shared" si="1"/>
        <v>-1407.52</v>
      </c>
    </row>
    <row r="62" spans="1:8">
      <c r="A62" s="61">
        <v>42649</v>
      </c>
      <c r="B62" s="32" t="s">
        <v>20</v>
      </c>
      <c r="C62" s="45">
        <v>240.03</v>
      </c>
      <c r="D62" s="62">
        <v>4701301785</v>
      </c>
      <c r="E62" s="41">
        <v>42630</v>
      </c>
      <c r="F62" s="41">
        <v>42665</v>
      </c>
      <c r="G62" s="2">
        <f t="shared" si="0"/>
        <v>-16</v>
      </c>
      <c r="H62" s="3">
        <f t="shared" si="1"/>
        <v>-3840.48</v>
      </c>
    </row>
    <row r="63" spans="1:8">
      <c r="A63" s="61">
        <v>42649</v>
      </c>
      <c r="B63" s="32" t="s">
        <v>20</v>
      </c>
      <c r="C63" s="45">
        <v>22.05</v>
      </c>
      <c r="D63" s="62">
        <v>4701301786</v>
      </c>
      <c r="E63" s="41">
        <v>42630</v>
      </c>
      <c r="F63" s="41">
        <v>42665</v>
      </c>
      <c r="G63" s="2">
        <f t="shared" si="0"/>
        <v>-16</v>
      </c>
      <c r="H63" s="3">
        <f t="shared" si="1"/>
        <v>-352.8</v>
      </c>
    </row>
    <row r="64" spans="1:8">
      <c r="A64" s="61">
        <v>42649</v>
      </c>
      <c r="B64" s="32" t="s">
        <v>20</v>
      </c>
      <c r="C64" s="45">
        <v>123.47</v>
      </c>
      <c r="D64" s="62">
        <v>4701301787</v>
      </c>
      <c r="E64" s="41">
        <v>42630</v>
      </c>
      <c r="F64" s="41">
        <v>42665</v>
      </c>
      <c r="G64" s="2">
        <f t="shared" si="0"/>
        <v>-16</v>
      </c>
      <c r="H64" s="3">
        <f t="shared" si="1"/>
        <v>-1975.52</v>
      </c>
    </row>
    <row r="65" spans="1:8">
      <c r="A65" s="61">
        <v>42649</v>
      </c>
      <c r="B65" s="32" t="s">
        <v>20</v>
      </c>
      <c r="C65" s="45">
        <v>628.22</v>
      </c>
      <c r="D65" s="62">
        <v>4701301788</v>
      </c>
      <c r="E65" s="41">
        <v>42630</v>
      </c>
      <c r="F65" s="41">
        <v>42665</v>
      </c>
      <c r="G65" s="2">
        <f t="shared" si="0"/>
        <v>-16</v>
      </c>
      <c r="H65" s="3">
        <f t="shared" si="1"/>
        <v>-10051.52</v>
      </c>
    </row>
    <row r="66" spans="1:8">
      <c r="A66" s="61">
        <v>42649</v>
      </c>
      <c r="B66" s="32" t="s">
        <v>20</v>
      </c>
      <c r="C66" s="45">
        <v>69.41</v>
      </c>
      <c r="D66" s="62">
        <v>4701301789</v>
      </c>
      <c r="E66" s="41">
        <v>42630</v>
      </c>
      <c r="F66" s="41">
        <v>42665</v>
      </c>
      <c r="G66" s="2">
        <f t="shared" si="0"/>
        <v>-16</v>
      </c>
      <c r="H66" s="3">
        <f t="shared" si="1"/>
        <v>-1110.56</v>
      </c>
    </row>
    <row r="67" spans="1:8">
      <c r="A67" s="61">
        <v>42649</v>
      </c>
      <c r="B67" s="32" t="s">
        <v>20</v>
      </c>
      <c r="C67" s="45">
        <v>68.22</v>
      </c>
      <c r="D67" s="62">
        <v>4701301790</v>
      </c>
      <c r="E67" s="41">
        <v>42630</v>
      </c>
      <c r="F67" s="41">
        <v>42665</v>
      </c>
      <c r="G67" s="2">
        <f t="shared" si="0"/>
        <v>-16</v>
      </c>
      <c r="H67" s="3">
        <f t="shared" si="1"/>
        <v>-1091.52</v>
      </c>
    </row>
    <row r="68" spans="1:8">
      <c r="A68" s="61">
        <v>42649</v>
      </c>
      <c r="B68" s="32" t="s">
        <v>20</v>
      </c>
      <c r="C68" s="45">
        <v>58.19</v>
      </c>
      <c r="D68" s="62">
        <v>4701301791</v>
      </c>
      <c r="E68" s="41">
        <v>42630</v>
      </c>
      <c r="F68" s="41">
        <v>42665</v>
      </c>
      <c r="G68" s="2">
        <f t="shared" si="0"/>
        <v>-16</v>
      </c>
      <c r="H68" s="3">
        <f t="shared" si="1"/>
        <v>-931.04</v>
      </c>
    </row>
    <row r="69" spans="1:8">
      <c r="A69" s="61">
        <v>42649</v>
      </c>
      <c r="B69" s="32" t="s">
        <v>199</v>
      </c>
      <c r="C69" s="45">
        <v>701.41</v>
      </c>
      <c r="D69" s="62" t="s">
        <v>1440</v>
      </c>
      <c r="E69" s="41">
        <v>42618</v>
      </c>
      <c r="F69" s="41">
        <v>42658</v>
      </c>
      <c r="G69" s="2">
        <f t="shared" si="0"/>
        <v>-9</v>
      </c>
      <c r="H69" s="3">
        <f t="shared" si="1"/>
        <v>-6312.69</v>
      </c>
    </row>
    <row r="70" spans="1:8">
      <c r="A70" s="61">
        <v>42649</v>
      </c>
      <c r="B70" s="32" t="s">
        <v>54</v>
      </c>
      <c r="C70" s="45">
        <v>98.37</v>
      </c>
      <c r="D70" s="62" t="s">
        <v>1441</v>
      </c>
      <c r="E70" s="41">
        <v>42618</v>
      </c>
      <c r="F70" s="41">
        <v>42650</v>
      </c>
      <c r="G70" s="2">
        <f t="shared" ref="G70:G133" si="2">SUM(A70-F70)</f>
        <v>-1</v>
      </c>
      <c r="H70" s="3">
        <f t="shared" ref="H70:H133" si="3">SUM(G70*C70)</f>
        <v>-98.37</v>
      </c>
    </row>
    <row r="71" spans="1:8">
      <c r="A71" s="61">
        <v>42649</v>
      </c>
      <c r="B71" s="32" t="s">
        <v>148</v>
      </c>
      <c r="C71" s="45">
        <v>766.05</v>
      </c>
      <c r="D71" s="62">
        <v>1010346073</v>
      </c>
      <c r="E71" s="41">
        <v>42474</v>
      </c>
      <c r="F71" s="41">
        <v>42648</v>
      </c>
      <c r="G71" s="2">
        <f t="shared" si="2"/>
        <v>1</v>
      </c>
      <c r="H71" s="3">
        <f t="shared" si="3"/>
        <v>766.05</v>
      </c>
    </row>
    <row r="72" spans="1:8">
      <c r="A72" s="61">
        <v>42649</v>
      </c>
      <c r="B72" s="32" t="s">
        <v>20</v>
      </c>
      <c r="C72" s="45">
        <v>82.21</v>
      </c>
      <c r="D72" s="62">
        <v>4700346610</v>
      </c>
      <c r="E72" s="41">
        <v>42443</v>
      </c>
      <c r="F72" s="41">
        <v>42648</v>
      </c>
      <c r="G72" s="2">
        <f t="shared" si="2"/>
        <v>1</v>
      </c>
      <c r="H72" s="3">
        <f t="shared" si="3"/>
        <v>82.21</v>
      </c>
    </row>
    <row r="73" spans="1:8">
      <c r="A73" s="61">
        <v>42649</v>
      </c>
      <c r="B73" s="32" t="s">
        <v>47</v>
      </c>
      <c r="C73" s="45">
        <v>4955.5</v>
      </c>
      <c r="D73" s="62" t="s">
        <v>650</v>
      </c>
      <c r="E73" s="41">
        <v>42618</v>
      </c>
      <c r="F73" s="41">
        <v>42648</v>
      </c>
      <c r="G73" s="2">
        <f t="shared" si="2"/>
        <v>1</v>
      </c>
      <c r="H73" s="3">
        <f t="shared" si="3"/>
        <v>4955.5</v>
      </c>
    </row>
    <row r="74" spans="1:8">
      <c r="A74" s="61">
        <v>42649</v>
      </c>
      <c r="B74" s="32" t="s">
        <v>123</v>
      </c>
      <c r="C74" s="45">
        <v>3535.56</v>
      </c>
      <c r="D74" s="62" t="s">
        <v>803</v>
      </c>
      <c r="E74" s="41">
        <v>42625</v>
      </c>
      <c r="F74" s="41">
        <v>42655</v>
      </c>
      <c r="G74" s="2">
        <f t="shared" si="2"/>
        <v>-6</v>
      </c>
      <c r="H74" s="3">
        <f t="shared" si="3"/>
        <v>-21213.360000000001</v>
      </c>
    </row>
    <row r="75" spans="1:8">
      <c r="A75" s="61">
        <v>42649</v>
      </c>
      <c r="B75" s="32" t="s">
        <v>54</v>
      </c>
      <c r="C75" s="45">
        <v>2150.58</v>
      </c>
      <c r="D75" s="62" t="s">
        <v>1204</v>
      </c>
      <c r="E75" s="41">
        <v>42593</v>
      </c>
      <c r="F75" s="41">
        <v>42649</v>
      </c>
      <c r="G75" s="2">
        <f t="shared" si="2"/>
        <v>0</v>
      </c>
      <c r="H75" s="3">
        <f t="shared" si="3"/>
        <v>0</v>
      </c>
    </row>
    <row r="76" spans="1:8">
      <c r="A76" s="61">
        <v>42649</v>
      </c>
      <c r="B76" s="32" t="s">
        <v>1369</v>
      </c>
      <c r="C76" s="45">
        <v>1980</v>
      </c>
      <c r="D76" s="62" t="s">
        <v>1442</v>
      </c>
      <c r="E76" s="41">
        <v>42632</v>
      </c>
      <c r="F76" s="41">
        <v>42662</v>
      </c>
      <c r="G76" s="2">
        <f t="shared" si="2"/>
        <v>-13</v>
      </c>
      <c r="H76" s="3">
        <f t="shared" si="3"/>
        <v>-25740</v>
      </c>
    </row>
    <row r="77" spans="1:8">
      <c r="A77" s="61">
        <v>42649</v>
      </c>
      <c r="B77" s="32" t="s">
        <v>1351</v>
      </c>
      <c r="C77" s="45">
        <v>333.31</v>
      </c>
      <c r="D77" s="62">
        <v>551</v>
      </c>
      <c r="E77" s="41">
        <v>42614</v>
      </c>
      <c r="F77" s="41">
        <v>42648</v>
      </c>
      <c r="G77" s="2">
        <f t="shared" si="2"/>
        <v>1</v>
      </c>
      <c r="H77" s="3">
        <f t="shared" si="3"/>
        <v>333.31</v>
      </c>
    </row>
    <row r="78" spans="1:8">
      <c r="A78" s="61">
        <v>42649</v>
      </c>
      <c r="B78" s="32" t="s">
        <v>112</v>
      </c>
      <c r="C78" s="45">
        <v>34838.31</v>
      </c>
      <c r="D78" s="62" t="s">
        <v>914</v>
      </c>
      <c r="E78" s="41">
        <v>42599</v>
      </c>
      <c r="F78" s="41">
        <v>42630</v>
      </c>
      <c r="G78" s="2">
        <f t="shared" si="2"/>
        <v>19</v>
      </c>
      <c r="H78" s="3">
        <f t="shared" si="3"/>
        <v>661927.8899999999</v>
      </c>
    </row>
    <row r="79" spans="1:8">
      <c r="A79" s="61">
        <v>42719</v>
      </c>
      <c r="B79" s="32" t="s">
        <v>165</v>
      </c>
      <c r="C79" s="45">
        <v>430.34</v>
      </c>
      <c r="D79" s="62" t="s">
        <v>1443</v>
      </c>
      <c r="E79" s="41">
        <v>42370</v>
      </c>
      <c r="F79" s="41">
        <v>42412</v>
      </c>
      <c r="G79" s="2">
        <f t="shared" si="2"/>
        <v>307</v>
      </c>
      <c r="H79" s="3">
        <f t="shared" si="3"/>
        <v>132114.38</v>
      </c>
    </row>
    <row r="80" spans="1:8">
      <c r="A80" s="61">
        <v>42649</v>
      </c>
      <c r="B80" s="32" t="s">
        <v>1370</v>
      </c>
      <c r="C80" s="45">
        <v>3053.28</v>
      </c>
      <c r="D80" s="62">
        <v>4</v>
      </c>
      <c r="E80" s="41">
        <v>42585</v>
      </c>
      <c r="F80" s="41">
        <v>42617</v>
      </c>
      <c r="G80" s="2">
        <f t="shared" si="2"/>
        <v>32</v>
      </c>
      <c r="H80" s="3">
        <f t="shared" si="3"/>
        <v>97704.960000000006</v>
      </c>
    </row>
    <row r="81" spans="1:8">
      <c r="A81" s="61">
        <v>42654</v>
      </c>
      <c r="B81" s="32" t="s">
        <v>1059</v>
      </c>
      <c r="C81" s="45">
        <v>480</v>
      </c>
      <c r="D81" s="62">
        <v>45</v>
      </c>
      <c r="E81" s="41">
        <v>42613</v>
      </c>
      <c r="F81" s="41">
        <v>42671</v>
      </c>
      <c r="G81" s="2">
        <f t="shared" si="2"/>
        <v>-17</v>
      </c>
      <c r="H81" s="3">
        <f t="shared" si="3"/>
        <v>-8160</v>
      </c>
    </row>
    <row r="82" spans="1:8">
      <c r="A82" s="61">
        <v>42654</v>
      </c>
      <c r="B82" s="32" t="s">
        <v>125</v>
      </c>
      <c r="C82" s="45">
        <v>4044.12</v>
      </c>
      <c r="D82" s="62" t="s">
        <v>863</v>
      </c>
      <c r="E82" s="41">
        <v>42644</v>
      </c>
      <c r="F82" s="41">
        <v>42675</v>
      </c>
      <c r="G82" s="2">
        <f t="shared" si="2"/>
        <v>-21</v>
      </c>
      <c r="H82" s="3">
        <f t="shared" si="3"/>
        <v>-84926.52</v>
      </c>
    </row>
    <row r="83" spans="1:8">
      <c r="A83" s="61">
        <v>42654</v>
      </c>
      <c r="B83" s="32" t="s">
        <v>792</v>
      </c>
      <c r="C83" s="45">
        <v>7163.52</v>
      </c>
      <c r="D83" s="62" t="s">
        <v>1206</v>
      </c>
      <c r="E83" s="41">
        <v>42642</v>
      </c>
      <c r="F83" s="41">
        <v>42673</v>
      </c>
      <c r="G83" s="2">
        <f t="shared" si="2"/>
        <v>-19</v>
      </c>
      <c r="H83" s="3">
        <f t="shared" si="3"/>
        <v>-136106.88</v>
      </c>
    </row>
    <row r="84" spans="1:8">
      <c r="A84" s="61">
        <v>42654</v>
      </c>
      <c r="B84" s="32" t="s">
        <v>122</v>
      </c>
      <c r="C84" s="45">
        <v>24590.17</v>
      </c>
      <c r="D84" s="62" t="s">
        <v>802</v>
      </c>
      <c r="E84" s="41">
        <v>42636</v>
      </c>
      <c r="F84" s="41">
        <v>42666</v>
      </c>
      <c r="G84" s="2">
        <f t="shared" si="2"/>
        <v>-12</v>
      </c>
      <c r="H84" s="3">
        <f t="shared" si="3"/>
        <v>-295082.03999999998</v>
      </c>
    </row>
    <row r="85" spans="1:8">
      <c r="A85" s="61">
        <v>42654</v>
      </c>
      <c r="B85" s="32" t="s">
        <v>796</v>
      </c>
      <c r="C85" s="45">
        <v>1079</v>
      </c>
      <c r="D85" s="62" t="s">
        <v>1444</v>
      </c>
      <c r="E85" s="41">
        <v>42641</v>
      </c>
      <c r="F85" s="41">
        <v>42671</v>
      </c>
      <c r="G85" s="2">
        <f t="shared" si="2"/>
        <v>-17</v>
      </c>
      <c r="H85" s="3">
        <f t="shared" si="3"/>
        <v>-18343</v>
      </c>
    </row>
    <row r="86" spans="1:8">
      <c r="A86" s="61">
        <v>42654</v>
      </c>
      <c r="B86" s="32" t="s">
        <v>21</v>
      </c>
      <c r="C86" s="45">
        <v>35285.25</v>
      </c>
      <c r="D86" s="62" t="s">
        <v>1445</v>
      </c>
      <c r="E86" s="41">
        <v>42643</v>
      </c>
      <c r="F86" s="41">
        <v>42673</v>
      </c>
      <c r="G86" s="2">
        <f t="shared" si="2"/>
        <v>-19</v>
      </c>
      <c r="H86" s="3">
        <f t="shared" si="3"/>
        <v>-670419.75</v>
      </c>
    </row>
    <row r="87" spans="1:8">
      <c r="A87" s="61">
        <v>42662</v>
      </c>
      <c r="B87" s="32" t="s">
        <v>13</v>
      </c>
      <c r="C87" s="45">
        <v>49.62</v>
      </c>
      <c r="D87" s="62" t="s">
        <v>1446</v>
      </c>
      <c r="E87" s="41">
        <v>42640</v>
      </c>
      <c r="F87" s="41">
        <v>42670</v>
      </c>
      <c r="G87" s="2">
        <f t="shared" si="2"/>
        <v>-8</v>
      </c>
      <c r="H87" s="3">
        <f t="shared" si="3"/>
        <v>-396.96</v>
      </c>
    </row>
    <row r="88" spans="1:8">
      <c r="A88" s="61">
        <v>42662</v>
      </c>
      <c r="B88" s="32" t="s">
        <v>13</v>
      </c>
      <c r="C88" s="45">
        <v>65.400000000000006</v>
      </c>
      <c r="D88" s="62" t="s">
        <v>1447</v>
      </c>
      <c r="E88" s="41">
        <v>42640</v>
      </c>
      <c r="F88" s="41">
        <v>42670</v>
      </c>
      <c r="G88" s="2">
        <f t="shared" si="2"/>
        <v>-8</v>
      </c>
      <c r="H88" s="3">
        <f t="shared" si="3"/>
        <v>-523.20000000000005</v>
      </c>
    </row>
    <row r="89" spans="1:8">
      <c r="A89" s="61">
        <v>42662</v>
      </c>
      <c r="B89" s="32" t="s">
        <v>13</v>
      </c>
      <c r="C89" s="45">
        <v>159.19999999999999</v>
      </c>
      <c r="D89" s="62" t="s">
        <v>1448</v>
      </c>
      <c r="E89" s="41">
        <v>42641</v>
      </c>
      <c r="F89" s="41">
        <v>42672</v>
      </c>
      <c r="G89" s="2">
        <f t="shared" si="2"/>
        <v>-10</v>
      </c>
      <c r="H89" s="3">
        <f t="shared" si="3"/>
        <v>-1592</v>
      </c>
    </row>
    <row r="90" spans="1:8">
      <c r="A90" s="61">
        <v>42662</v>
      </c>
      <c r="B90" s="32" t="s">
        <v>13</v>
      </c>
      <c r="C90" s="45">
        <v>59.76</v>
      </c>
      <c r="D90" s="62" t="s">
        <v>1449</v>
      </c>
      <c r="E90" s="41">
        <v>42646</v>
      </c>
      <c r="F90" s="41">
        <v>42677</v>
      </c>
      <c r="G90" s="2">
        <f t="shared" si="2"/>
        <v>-15</v>
      </c>
      <c r="H90" s="3">
        <f t="shared" si="3"/>
        <v>-896.4</v>
      </c>
    </row>
    <row r="91" spans="1:8">
      <c r="A91" s="61">
        <v>42662</v>
      </c>
      <c r="B91" s="32" t="s">
        <v>13</v>
      </c>
      <c r="C91" s="45">
        <v>59.76</v>
      </c>
      <c r="D91" s="62" t="s">
        <v>1450</v>
      </c>
      <c r="E91" s="41">
        <v>42646</v>
      </c>
      <c r="F91" s="41">
        <v>42677</v>
      </c>
      <c r="G91" s="2">
        <f t="shared" si="2"/>
        <v>-15</v>
      </c>
      <c r="H91" s="3">
        <f t="shared" si="3"/>
        <v>-896.4</v>
      </c>
    </row>
    <row r="92" spans="1:8">
      <c r="A92" s="61">
        <v>42654</v>
      </c>
      <c r="B92" s="32" t="s">
        <v>54</v>
      </c>
      <c r="C92" s="45">
        <v>1175.9000000000001</v>
      </c>
      <c r="D92" s="62" t="s">
        <v>1451</v>
      </c>
      <c r="E92" s="41">
        <v>42618</v>
      </c>
      <c r="F92" s="41">
        <v>42650</v>
      </c>
      <c r="G92" s="2">
        <f t="shared" si="2"/>
        <v>4</v>
      </c>
      <c r="H92" s="3">
        <f t="shared" si="3"/>
        <v>4703.6000000000004</v>
      </c>
    </row>
    <row r="93" spans="1:8">
      <c r="A93" s="61">
        <v>42656</v>
      </c>
      <c r="B93" s="32" t="s">
        <v>224</v>
      </c>
      <c r="C93" s="45">
        <v>79064.460000000006</v>
      </c>
      <c r="D93" s="62" t="s">
        <v>920</v>
      </c>
      <c r="E93" s="41">
        <v>42585</v>
      </c>
      <c r="F93" s="41">
        <v>42617</v>
      </c>
      <c r="G93" s="2">
        <f t="shared" si="2"/>
        <v>39</v>
      </c>
      <c r="H93" s="3">
        <f t="shared" si="3"/>
        <v>3083513.9400000004</v>
      </c>
    </row>
    <row r="94" spans="1:8">
      <c r="A94" s="61">
        <v>42656</v>
      </c>
      <c r="B94" s="32" t="s">
        <v>82</v>
      </c>
      <c r="C94" s="45">
        <v>17051.29</v>
      </c>
      <c r="D94" s="62" t="s">
        <v>802</v>
      </c>
      <c r="E94" s="41">
        <v>42570</v>
      </c>
      <c r="F94" s="41">
        <v>42656</v>
      </c>
      <c r="G94" s="2">
        <f t="shared" si="2"/>
        <v>0</v>
      </c>
      <c r="H94" s="3">
        <f t="shared" si="3"/>
        <v>0</v>
      </c>
    </row>
    <row r="95" spans="1:8">
      <c r="A95" s="61">
        <v>42656</v>
      </c>
      <c r="B95" s="32" t="s">
        <v>1371</v>
      </c>
      <c r="C95" s="45">
        <v>8000</v>
      </c>
      <c r="D95" s="62">
        <v>118</v>
      </c>
      <c r="E95" s="41">
        <v>42619</v>
      </c>
      <c r="F95" s="41">
        <v>42649</v>
      </c>
      <c r="G95" s="2">
        <f t="shared" si="2"/>
        <v>7</v>
      </c>
      <c r="H95" s="3">
        <f t="shared" si="3"/>
        <v>56000</v>
      </c>
    </row>
    <row r="96" spans="1:8">
      <c r="A96" s="61">
        <v>42660</v>
      </c>
      <c r="B96" s="32" t="s">
        <v>20</v>
      </c>
      <c r="C96" s="45">
        <v>72.290000000000006</v>
      </c>
      <c r="D96" s="62">
        <v>4701159629</v>
      </c>
      <c r="E96" s="41">
        <v>42618</v>
      </c>
      <c r="F96" s="41">
        <v>42669</v>
      </c>
      <c r="G96" s="2">
        <f t="shared" si="2"/>
        <v>-9</v>
      </c>
      <c r="H96" s="3">
        <f t="shared" si="3"/>
        <v>-650.61</v>
      </c>
    </row>
    <row r="97" spans="1:8">
      <c r="A97" s="61">
        <v>42660</v>
      </c>
      <c r="B97" s="32" t="s">
        <v>20</v>
      </c>
      <c r="C97" s="45">
        <v>6009.7</v>
      </c>
      <c r="D97" s="62">
        <v>4701159618</v>
      </c>
      <c r="E97" s="41">
        <v>42618</v>
      </c>
      <c r="F97" s="41">
        <v>42669</v>
      </c>
      <c r="G97" s="2">
        <f t="shared" si="2"/>
        <v>-9</v>
      </c>
      <c r="H97" s="3">
        <f t="shared" si="3"/>
        <v>-54087.299999999996</v>
      </c>
    </row>
    <row r="98" spans="1:8">
      <c r="A98" s="61">
        <v>42660</v>
      </c>
      <c r="B98" s="32" t="s">
        <v>20</v>
      </c>
      <c r="C98" s="45">
        <v>1500.78</v>
      </c>
      <c r="D98" s="62">
        <v>4701159619</v>
      </c>
      <c r="E98" s="41">
        <v>42618</v>
      </c>
      <c r="F98" s="41">
        <v>42669</v>
      </c>
      <c r="G98" s="2">
        <f t="shared" si="2"/>
        <v>-9</v>
      </c>
      <c r="H98" s="3">
        <f t="shared" si="3"/>
        <v>-13507.02</v>
      </c>
    </row>
    <row r="99" spans="1:8">
      <c r="A99" s="61">
        <v>42660</v>
      </c>
      <c r="B99" s="32" t="s">
        <v>20</v>
      </c>
      <c r="C99" s="45">
        <v>841.54</v>
      </c>
      <c r="D99" s="62">
        <v>4701161567</v>
      </c>
      <c r="E99" s="41">
        <v>42618</v>
      </c>
      <c r="F99" s="41">
        <v>42669</v>
      </c>
      <c r="G99" s="2">
        <f t="shared" si="2"/>
        <v>-9</v>
      </c>
      <c r="H99" s="3">
        <f t="shared" si="3"/>
        <v>-7573.86</v>
      </c>
    </row>
    <row r="100" spans="1:8">
      <c r="A100" s="61">
        <v>42660</v>
      </c>
      <c r="B100" s="32" t="s">
        <v>20</v>
      </c>
      <c r="C100" s="45">
        <v>67.72</v>
      </c>
      <c r="D100" s="62">
        <v>4701164898</v>
      </c>
      <c r="E100" s="41">
        <v>42618</v>
      </c>
      <c r="F100" s="41">
        <v>42669</v>
      </c>
      <c r="G100" s="2">
        <f t="shared" si="2"/>
        <v>-9</v>
      </c>
      <c r="H100" s="3">
        <f t="shared" si="3"/>
        <v>-609.48</v>
      </c>
    </row>
    <row r="101" spans="1:8">
      <c r="A101" s="61">
        <v>42660</v>
      </c>
      <c r="B101" s="32" t="s">
        <v>789</v>
      </c>
      <c r="C101" s="45">
        <v>111.93</v>
      </c>
      <c r="D101" s="62" t="s">
        <v>1452</v>
      </c>
      <c r="E101" s="41">
        <v>42605</v>
      </c>
      <c r="F101" s="41">
        <v>42660</v>
      </c>
      <c r="G101" s="2">
        <f t="shared" si="2"/>
        <v>0</v>
      </c>
      <c r="H101" s="3">
        <f t="shared" si="3"/>
        <v>0</v>
      </c>
    </row>
    <row r="102" spans="1:8">
      <c r="A102" s="61">
        <v>42660</v>
      </c>
      <c r="B102" s="32" t="s">
        <v>1372</v>
      </c>
      <c r="C102" s="45">
        <v>714.34</v>
      </c>
      <c r="D102" s="62" t="s">
        <v>319</v>
      </c>
      <c r="E102" s="41">
        <v>42635</v>
      </c>
      <c r="F102" s="41">
        <v>42677</v>
      </c>
      <c r="G102" s="2">
        <f t="shared" si="2"/>
        <v>-17</v>
      </c>
      <c r="H102" s="3">
        <f t="shared" si="3"/>
        <v>-12143.78</v>
      </c>
    </row>
    <row r="103" spans="1:8">
      <c r="A103" s="61">
        <v>42660</v>
      </c>
      <c r="B103" s="32" t="s">
        <v>1373</v>
      </c>
      <c r="C103" s="45">
        <v>326.47000000000003</v>
      </c>
      <c r="D103" s="62" t="s">
        <v>571</v>
      </c>
      <c r="E103" s="41">
        <v>42544</v>
      </c>
      <c r="F103" s="41">
        <v>42574</v>
      </c>
      <c r="G103" s="2">
        <f t="shared" si="2"/>
        <v>86</v>
      </c>
      <c r="H103" s="3">
        <f t="shared" si="3"/>
        <v>28076.420000000002</v>
      </c>
    </row>
    <row r="104" spans="1:8">
      <c r="A104" s="61">
        <v>42660</v>
      </c>
      <c r="B104" s="32" t="s">
        <v>789</v>
      </c>
      <c r="C104" s="45">
        <v>166.41</v>
      </c>
      <c r="D104" s="62" t="s">
        <v>1453</v>
      </c>
      <c r="E104" s="41">
        <v>42636</v>
      </c>
      <c r="F104" s="41">
        <v>42660</v>
      </c>
      <c r="G104" s="2">
        <f t="shared" si="2"/>
        <v>0</v>
      </c>
      <c r="H104" s="3">
        <f t="shared" si="3"/>
        <v>0</v>
      </c>
    </row>
    <row r="105" spans="1:8">
      <c r="A105" s="61">
        <v>42660</v>
      </c>
      <c r="B105" s="32" t="s">
        <v>789</v>
      </c>
      <c r="C105" s="45">
        <v>989.13</v>
      </c>
      <c r="D105" s="62" t="s">
        <v>1454</v>
      </c>
      <c r="E105" s="41">
        <v>42636</v>
      </c>
      <c r="F105" s="41">
        <v>42660</v>
      </c>
      <c r="G105" s="2">
        <f t="shared" si="2"/>
        <v>0</v>
      </c>
      <c r="H105" s="3">
        <f t="shared" si="3"/>
        <v>0</v>
      </c>
    </row>
    <row r="106" spans="1:8">
      <c r="A106" s="61">
        <v>42660</v>
      </c>
      <c r="B106" s="32" t="s">
        <v>789</v>
      </c>
      <c r="C106" s="45">
        <v>201.58</v>
      </c>
      <c r="D106" s="62" t="s">
        <v>1455</v>
      </c>
      <c r="E106" s="41">
        <v>42636</v>
      </c>
      <c r="F106" s="41">
        <v>42660</v>
      </c>
      <c r="G106" s="2">
        <f t="shared" si="2"/>
        <v>0</v>
      </c>
      <c r="H106" s="3">
        <f t="shared" si="3"/>
        <v>0</v>
      </c>
    </row>
    <row r="107" spans="1:8">
      <c r="A107" s="61">
        <v>42660</v>
      </c>
      <c r="B107" s="32" t="s">
        <v>789</v>
      </c>
      <c r="C107" s="45">
        <v>178.73</v>
      </c>
      <c r="D107" s="62" t="s">
        <v>1456</v>
      </c>
      <c r="E107" s="41">
        <v>42636</v>
      </c>
      <c r="F107" s="41">
        <v>42660</v>
      </c>
      <c r="G107" s="2">
        <f t="shared" si="2"/>
        <v>0</v>
      </c>
      <c r="H107" s="3">
        <f t="shared" si="3"/>
        <v>0</v>
      </c>
    </row>
    <row r="108" spans="1:8">
      <c r="A108" s="61">
        <v>42660</v>
      </c>
      <c r="B108" s="32" t="s">
        <v>789</v>
      </c>
      <c r="C108" s="45">
        <v>817.04</v>
      </c>
      <c r="D108" s="62" t="s">
        <v>1457</v>
      </c>
      <c r="E108" s="41">
        <v>42636</v>
      </c>
      <c r="F108" s="41">
        <v>42660</v>
      </c>
      <c r="G108" s="2">
        <f t="shared" si="2"/>
        <v>0</v>
      </c>
      <c r="H108" s="3">
        <f t="shared" si="3"/>
        <v>0</v>
      </c>
    </row>
    <row r="109" spans="1:8">
      <c r="A109" s="61">
        <v>42660</v>
      </c>
      <c r="B109" s="32" t="s">
        <v>789</v>
      </c>
      <c r="C109" s="45">
        <v>2248.09</v>
      </c>
      <c r="D109" s="62" t="s">
        <v>1458</v>
      </c>
      <c r="E109" s="41">
        <v>42636</v>
      </c>
      <c r="F109" s="41">
        <v>42660</v>
      </c>
      <c r="G109" s="2">
        <f t="shared" si="2"/>
        <v>0</v>
      </c>
      <c r="H109" s="3">
        <f t="shared" si="3"/>
        <v>0</v>
      </c>
    </row>
    <row r="110" spans="1:8">
      <c r="A110" s="61">
        <v>42660</v>
      </c>
      <c r="B110" s="32" t="s">
        <v>789</v>
      </c>
      <c r="C110" s="45">
        <v>306.22000000000003</v>
      </c>
      <c r="D110" s="62" t="s">
        <v>1459</v>
      </c>
      <c r="E110" s="41">
        <v>42636</v>
      </c>
      <c r="F110" s="41">
        <v>42660</v>
      </c>
      <c r="G110" s="2">
        <f t="shared" si="2"/>
        <v>0</v>
      </c>
      <c r="H110" s="3">
        <f t="shared" si="3"/>
        <v>0</v>
      </c>
    </row>
    <row r="111" spans="1:8">
      <c r="A111" s="61">
        <v>42660</v>
      </c>
      <c r="B111" s="32" t="s">
        <v>789</v>
      </c>
      <c r="C111" s="45">
        <v>806.69</v>
      </c>
      <c r="D111" s="62" t="s">
        <v>1460</v>
      </c>
      <c r="E111" s="41">
        <v>42636</v>
      </c>
      <c r="F111" s="41">
        <v>42660</v>
      </c>
      <c r="G111" s="2">
        <f t="shared" si="2"/>
        <v>0</v>
      </c>
      <c r="H111" s="3">
        <f t="shared" si="3"/>
        <v>0</v>
      </c>
    </row>
    <row r="112" spans="1:8">
      <c r="A112" s="61">
        <v>42660</v>
      </c>
      <c r="B112" s="32" t="s">
        <v>28</v>
      </c>
      <c r="C112" s="45">
        <v>6850.09</v>
      </c>
      <c r="D112" s="62" t="s">
        <v>1461</v>
      </c>
      <c r="E112" s="41">
        <v>42594</v>
      </c>
      <c r="F112" s="41">
        <v>42660</v>
      </c>
      <c r="G112" s="2">
        <f t="shared" si="2"/>
        <v>0</v>
      </c>
      <c r="H112" s="3">
        <f t="shared" si="3"/>
        <v>0</v>
      </c>
    </row>
    <row r="113" spans="1:8">
      <c r="A113" s="61">
        <v>42660</v>
      </c>
      <c r="B113" s="32" t="s">
        <v>99</v>
      </c>
      <c r="C113" s="45">
        <v>3449.61</v>
      </c>
      <c r="D113" s="62">
        <v>10</v>
      </c>
      <c r="E113" s="41">
        <v>42648</v>
      </c>
      <c r="F113" s="41">
        <v>42679</v>
      </c>
      <c r="G113" s="2">
        <f t="shared" si="2"/>
        <v>-19</v>
      </c>
      <c r="H113" s="3">
        <f t="shared" si="3"/>
        <v>-65542.59</v>
      </c>
    </row>
    <row r="114" spans="1:8">
      <c r="A114" s="61">
        <v>42682</v>
      </c>
      <c r="B114" s="32" t="s">
        <v>42</v>
      </c>
      <c r="C114" s="45">
        <v>41</v>
      </c>
      <c r="D114" s="62">
        <v>27347</v>
      </c>
      <c r="E114" s="41">
        <v>42647</v>
      </c>
      <c r="F114" s="41">
        <v>42674</v>
      </c>
      <c r="G114" s="2">
        <f t="shared" si="2"/>
        <v>8</v>
      </c>
      <c r="H114" s="3">
        <f t="shared" si="3"/>
        <v>328</v>
      </c>
    </row>
    <row r="115" spans="1:8">
      <c r="A115" s="61">
        <v>42682</v>
      </c>
      <c r="B115" s="32" t="s">
        <v>1374</v>
      </c>
      <c r="C115" s="45">
        <v>504</v>
      </c>
      <c r="D115" s="62" t="s">
        <v>1462</v>
      </c>
      <c r="E115" s="41">
        <v>42628</v>
      </c>
      <c r="F115" s="41">
        <v>42673</v>
      </c>
      <c r="G115" s="2">
        <f t="shared" si="2"/>
        <v>9</v>
      </c>
      <c r="H115" s="3">
        <f t="shared" si="3"/>
        <v>4536</v>
      </c>
    </row>
    <row r="116" spans="1:8">
      <c r="A116" s="61">
        <v>42682</v>
      </c>
      <c r="B116" s="32" t="s">
        <v>61</v>
      </c>
      <c r="C116" s="45">
        <v>35.909999999999997</v>
      </c>
      <c r="D116" s="62" t="s">
        <v>1463</v>
      </c>
      <c r="E116" s="41">
        <v>42587</v>
      </c>
      <c r="F116" s="41">
        <v>42674</v>
      </c>
      <c r="G116" s="2">
        <f t="shared" si="2"/>
        <v>8</v>
      </c>
      <c r="H116" s="3">
        <f t="shared" si="3"/>
        <v>287.27999999999997</v>
      </c>
    </row>
    <row r="117" spans="1:8">
      <c r="A117" s="61">
        <v>42682</v>
      </c>
      <c r="B117" s="32" t="s">
        <v>61</v>
      </c>
      <c r="C117" s="45">
        <v>69.989999999999995</v>
      </c>
      <c r="D117" s="62" t="s">
        <v>1464</v>
      </c>
      <c r="E117" s="41">
        <v>42587</v>
      </c>
      <c r="F117" s="41">
        <v>42674</v>
      </c>
      <c r="G117" s="2">
        <f t="shared" si="2"/>
        <v>8</v>
      </c>
      <c r="H117" s="3">
        <f t="shared" si="3"/>
        <v>559.91999999999996</v>
      </c>
    </row>
    <row r="118" spans="1:8">
      <c r="A118" s="61">
        <v>42682</v>
      </c>
      <c r="B118" s="32" t="s">
        <v>61</v>
      </c>
      <c r="C118" s="45">
        <v>65.2</v>
      </c>
      <c r="D118" s="62" t="s">
        <v>1465</v>
      </c>
      <c r="E118" s="41">
        <v>42587</v>
      </c>
      <c r="F118" s="41">
        <v>42674</v>
      </c>
      <c r="G118" s="2">
        <f t="shared" si="2"/>
        <v>8</v>
      </c>
      <c r="H118" s="3">
        <f t="shared" si="3"/>
        <v>521.6</v>
      </c>
    </row>
    <row r="119" spans="1:8">
      <c r="A119" s="61">
        <v>42682</v>
      </c>
      <c r="B119" s="32" t="s">
        <v>61</v>
      </c>
      <c r="C119" s="45">
        <v>36.81</v>
      </c>
      <c r="D119" s="62" t="s">
        <v>1466</v>
      </c>
      <c r="E119" s="41">
        <v>42587</v>
      </c>
      <c r="F119" s="41">
        <v>42674</v>
      </c>
      <c r="G119" s="2">
        <f t="shared" si="2"/>
        <v>8</v>
      </c>
      <c r="H119" s="3">
        <f t="shared" si="3"/>
        <v>294.48</v>
      </c>
    </row>
    <row r="120" spans="1:8">
      <c r="A120" s="61">
        <v>42682</v>
      </c>
      <c r="B120" s="32" t="s">
        <v>61</v>
      </c>
      <c r="C120" s="45">
        <v>67.53</v>
      </c>
      <c r="D120" s="62" t="s">
        <v>1467</v>
      </c>
      <c r="E120" s="41">
        <v>42587</v>
      </c>
      <c r="F120" s="41">
        <v>42674</v>
      </c>
      <c r="G120" s="2">
        <f t="shared" si="2"/>
        <v>8</v>
      </c>
      <c r="H120" s="3">
        <f t="shared" si="3"/>
        <v>540.24</v>
      </c>
    </row>
    <row r="121" spans="1:8">
      <c r="A121" s="61">
        <v>42682</v>
      </c>
      <c r="B121" s="32" t="s">
        <v>61</v>
      </c>
      <c r="C121" s="45">
        <v>81.33</v>
      </c>
      <c r="D121" s="62" t="s">
        <v>1468</v>
      </c>
      <c r="E121" s="41">
        <v>42587</v>
      </c>
      <c r="F121" s="41">
        <v>42674</v>
      </c>
      <c r="G121" s="2">
        <f t="shared" si="2"/>
        <v>8</v>
      </c>
      <c r="H121" s="3">
        <f t="shared" si="3"/>
        <v>650.64</v>
      </c>
    </row>
    <row r="122" spans="1:8">
      <c r="A122" s="61">
        <v>42682</v>
      </c>
      <c r="B122" s="32" t="s">
        <v>61</v>
      </c>
      <c r="C122" s="45">
        <v>29.02</v>
      </c>
      <c r="D122" s="62" t="s">
        <v>1469</v>
      </c>
      <c r="E122" s="41">
        <v>42587</v>
      </c>
      <c r="F122" s="41">
        <v>42674</v>
      </c>
      <c r="G122" s="2">
        <f t="shared" si="2"/>
        <v>8</v>
      </c>
      <c r="H122" s="3">
        <f t="shared" si="3"/>
        <v>232.16</v>
      </c>
    </row>
    <row r="123" spans="1:8">
      <c r="A123" s="61">
        <v>42682</v>
      </c>
      <c r="B123" s="32" t="s">
        <v>61</v>
      </c>
      <c r="C123" s="45">
        <v>64.16</v>
      </c>
      <c r="D123" s="62" t="s">
        <v>1470</v>
      </c>
      <c r="E123" s="41">
        <v>42587</v>
      </c>
      <c r="F123" s="41">
        <v>42674</v>
      </c>
      <c r="G123" s="2">
        <f t="shared" si="2"/>
        <v>8</v>
      </c>
      <c r="H123" s="3">
        <f t="shared" si="3"/>
        <v>513.28</v>
      </c>
    </row>
    <row r="124" spans="1:8">
      <c r="A124" s="61">
        <v>42682</v>
      </c>
      <c r="B124" s="32" t="s">
        <v>61</v>
      </c>
      <c r="C124" s="45">
        <v>81.33</v>
      </c>
      <c r="D124" s="62" t="s">
        <v>1471</v>
      </c>
      <c r="E124" s="41">
        <v>42587</v>
      </c>
      <c r="F124" s="41">
        <v>42674</v>
      </c>
      <c r="G124" s="2">
        <f t="shared" si="2"/>
        <v>8</v>
      </c>
      <c r="H124" s="3">
        <f t="shared" si="3"/>
        <v>650.64</v>
      </c>
    </row>
    <row r="125" spans="1:8">
      <c r="A125" s="61">
        <v>42682</v>
      </c>
      <c r="B125" s="32" t="s">
        <v>61</v>
      </c>
      <c r="C125" s="45">
        <v>58.09</v>
      </c>
      <c r="D125" s="62" t="s">
        <v>1472</v>
      </c>
      <c r="E125" s="41">
        <v>42587</v>
      </c>
      <c r="F125" s="41">
        <v>42674</v>
      </c>
      <c r="G125" s="2">
        <f t="shared" si="2"/>
        <v>8</v>
      </c>
      <c r="H125" s="3">
        <f t="shared" si="3"/>
        <v>464.72</v>
      </c>
    </row>
    <row r="126" spans="1:8">
      <c r="A126" s="61">
        <v>42682</v>
      </c>
      <c r="B126" s="32" t="s">
        <v>61</v>
      </c>
      <c r="C126" s="45">
        <v>70.930000000000007</v>
      </c>
      <c r="D126" s="62" t="s">
        <v>1473</v>
      </c>
      <c r="E126" s="41">
        <v>42587</v>
      </c>
      <c r="F126" s="41">
        <v>42674</v>
      </c>
      <c r="G126" s="2">
        <f t="shared" si="2"/>
        <v>8</v>
      </c>
      <c r="H126" s="3">
        <f t="shared" si="3"/>
        <v>567.44000000000005</v>
      </c>
    </row>
    <row r="127" spans="1:8">
      <c r="A127" s="61">
        <v>42682</v>
      </c>
      <c r="B127" s="32" t="s">
        <v>61</v>
      </c>
      <c r="C127" s="45">
        <v>81.47</v>
      </c>
      <c r="D127" s="62" t="s">
        <v>1474</v>
      </c>
      <c r="E127" s="41">
        <v>42587</v>
      </c>
      <c r="F127" s="41">
        <v>42674</v>
      </c>
      <c r="G127" s="2">
        <f t="shared" si="2"/>
        <v>8</v>
      </c>
      <c r="H127" s="3">
        <f t="shared" si="3"/>
        <v>651.76</v>
      </c>
    </row>
    <row r="128" spans="1:8">
      <c r="A128" s="61">
        <v>42682</v>
      </c>
      <c r="B128" s="32" t="s">
        <v>61</v>
      </c>
      <c r="C128" s="45">
        <v>168.19</v>
      </c>
      <c r="D128" s="62" t="s">
        <v>1475</v>
      </c>
      <c r="E128" s="41">
        <v>42587</v>
      </c>
      <c r="F128" s="41">
        <v>42674</v>
      </c>
      <c r="G128" s="2">
        <f t="shared" si="2"/>
        <v>8</v>
      </c>
      <c r="H128" s="3">
        <f t="shared" si="3"/>
        <v>1345.52</v>
      </c>
    </row>
    <row r="129" spans="1:8">
      <c r="A129" s="61">
        <v>42682</v>
      </c>
      <c r="B129" s="32" t="s">
        <v>61</v>
      </c>
      <c r="C129" s="45">
        <v>92.33</v>
      </c>
      <c r="D129" s="62" t="s">
        <v>1476</v>
      </c>
      <c r="E129" s="41">
        <v>42587</v>
      </c>
      <c r="F129" s="41">
        <v>42674</v>
      </c>
      <c r="G129" s="2">
        <f t="shared" si="2"/>
        <v>8</v>
      </c>
      <c r="H129" s="3">
        <f t="shared" si="3"/>
        <v>738.64</v>
      </c>
    </row>
    <row r="130" spans="1:8">
      <c r="A130" s="61">
        <v>42682</v>
      </c>
      <c r="B130" s="32" t="s">
        <v>61</v>
      </c>
      <c r="C130" s="45">
        <v>58.76</v>
      </c>
      <c r="D130" s="62" t="s">
        <v>1477</v>
      </c>
      <c r="E130" s="41">
        <v>42587</v>
      </c>
      <c r="F130" s="41">
        <v>42674</v>
      </c>
      <c r="G130" s="2">
        <f t="shared" si="2"/>
        <v>8</v>
      </c>
      <c r="H130" s="3">
        <f t="shared" si="3"/>
        <v>470.08</v>
      </c>
    </row>
    <row r="131" spans="1:8">
      <c r="A131" s="61">
        <v>42682</v>
      </c>
      <c r="B131" s="32" t="s">
        <v>61</v>
      </c>
      <c r="C131" s="45">
        <v>19.48</v>
      </c>
      <c r="D131" s="62" t="s">
        <v>1478</v>
      </c>
      <c r="E131" s="41">
        <v>42587</v>
      </c>
      <c r="F131" s="41">
        <v>42674</v>
      </c>
      <c r="G131" s="2">
        <f t="shared" si="2"/>
        <v>8</v>
      </c>
      <c r="H131" s="3">
        <f t="shared" si="3"/>
        <v>155.84</v>
      </c>
    </row>
    <row r="132" spans="1:8">
      <c r="A132" s="61">
        <v>42682</v>
      </c>
      <c r="B132" s="32" t="s">
        <v>61</v>
      </c>
      <c r="C132" s="45">
        <v>45.11</v>
      </c>
      <c r="D132" s="62" t="s">
        <v>1479</v>
      </c>
      <c r="E132" s="41">
        <v>42587</v>
      </c>
      <c r="F132" s="41">
        <v>42674</v>
      </c>
      <c r="G132" s="2">
        <f t="shared" si="2"/>
        <v>8</v>
      </c>
      <c r="H132" s="3">
        <f t="shared" si="3"/>
        <v>360.88</v>
      </c>
    </row>
    <row r="133" spans="1:8">
      <c r="A133" s="61">
        <v>42682</v>
      </c>
      <c r="B133" s="32" t="s">
        <v>61</v>
      </c>
      <c r="C133" s="45">
        <v>66.05</v>
      </c>
      <c r="D133" s="62" t="s">
        <v>1480</v>
      </c>
      <c r="E133" s="41">
        <v>42587</v>
      </c>
      <c r="F133" s="41">
        <v>42674</v>
      </c>
      <c r="G133" s="2">
        <f t="shared" si="2"/>
        <v>8</v>
      </c>
      <c r="H133" s="3">
        <f t="shared" si="3"/>
        <v>528.4</v>
      </c>
    </row>
    <row r="134" spans="1:8">
      <c r="A134" s="61">
        <v>42682</v>
      </c>
      <c r="B134" s="32" t="s">
        <v>61</v>
      </c>
      <c r="C134" s="45">
        <v>81.33</v>
      </c>
      <c r="D134" s="62" t="s">
        <v>1481</v>
      </c>
      <c r="E134" s="41">
        <v>42587</v>
      </c>
      <c r="F134" s="41">
        <v>42674</v>
      </c>
      <c r="G134" s="2">
        <f t="shared" ref="G134:G197" si="4">SUM(A134-F134)</f>
        <v>8</v>
      </c>
      <c r="H134" s="3">
        <f t="shared" ref="H134:H197" si="5">SUM(G134*C134)</f>
        <v>650.64</v>
      </c>
    </row>
    <row r="135" spans="1:8">
      <c r="A135" s="61">
        <v>42682</v>
      </c>
      <c r="B135" s="32" t="s">
        <v>61</v>
      </c>
      <c r="C135" s="45">
        <v>77.650000000000006</v>
      </c>
      <c r="D135" s="62" t="s">
        <v>1482</v>
      </c>
      <c r="E135" s="41">
        <v>42587</v>
      </c>
      <c r="F135" s="41">
        <v>42674</v>
      </c>
      <c r="G135" s="2">
        <f t="shared" si="4"/>
        <v>8</v>
      </c>
      <c r="H135" s="3">
        <f t="shared" si="5"/>
        <v>621.20000000000005</v>
      </c>
    </row>
    <row r="136" spans="1:8">
      <c r="A136" s="61">
        <v>42682</v>
      </c>
      <c r="B136" s="32" t="s">
        <v>61</v>
      </c>
      <c r="C136" s="45">
        <v>132.9</v>
      </c>
      <c r="D136" s="62" t="s">
        <v>1483</v>
      </c>
      <c r="E136" s="41">
        <v>42587</v>
      </c>
      <c r="F136" s="41">
        <v>42674</v>
      </c>
      <c r="G136" s="2">
        <f t="shared" si="4"/>
        <v>8</v>
      </c>
      <c r="H136" s="3">
        <f t="shared" si="5"/>
        <v>1063.2</v>
      </c>
    </row>
    <row r="137" spans="1:8">
      <c r="A137" s="61">
        <v>42682</v>
      </c>
      <c r="B137" s="32" t="s">
        <v>61</v>
      </c>
      <c r="C137" s="45">
        <v>29</v>
      </c>
      <c r="D137" s="62" t="s">
        <v>1484</v>
      </c>
      <c r="E137" s="41">
        <v>42587</v>
      </c>
      <c r="F137" s="41">
        <v>42674</v>
      </c>
      <c r="G137" s="2">
        <f t="shared" si="4"/>
        <v>8</v>
      </c>
      <c r="H137" s="3">
        <f t="shared" si="5"/>
        <v>232</v>
      </c>
    </row>
    <row r="138" spans="1:8">
      <c r="A138" s="61">
        <v>42682</v>
      </c>
      <c r="B138" s="32" t="s">
        <v>61</v>
      </c>
      <c r="C138" s="45">
        <v>165.78</v>
      </c>
      <c r="D138" s="62" t="s">
        <v>1485</v>
      </c>
      <c r="E138" s="41">
        <v>42587</v>
      </c>
      <c r="F138" s="41">
        <v>42674</v>
      </c>
      <c r="G138" s="2">
        <f t="shared" si="4"/>
        <v>8</v>
      </c>
      <c r="H138" s="3">
        <f t="shared" si="5"/>
        <v>1326.24</v>
      </c>
    </row>
    <row r="139" spans="1:8">
      <c r="A139" s="61">
        <v>42682</v>
      </c>
      <c r="B139" s="32" t="s">
        <v>61</v>
      </c>
      <c r="C139" s="45">
        <v>29</v>
      </c>
      <c r="D139" s="62" t="s">
        <v>1486</v>
      </c>
      <c r="E139" s="41">
        <v>42587</v>
      </c>
      <c r="F139" s="41">
        <v>42674</v>
      </c>
      <c r="G139" s="2">
        <f t="shared" si="4"/>
        <v>8</v>
      </c>
      <c r="H139" s="3">
        <f t="shared" si="5"/>
        <v>232</v>
      </c>
    </row>
    <row r="140" spans="1:8">
      <c r="A140" s="61">
        <v>42682</v>
      </c>
      <c r="B140" s="32" t="s">
        <v>61</v>
      </c>
      <c r="C140" s="45">
        <v>29</v>
      </c>
      <c r="D140" s="62" t="s">
        <v>1487</v>
      </c>
      <c r="E140" s="41">
        <v>42587</v>
      </c>
      <c r="F140" s="41">
        <v>42674</v>
      </c>
      <c r="G140" s="2">
        <f t="shared" si="4"/>
        <v>8</v>
      </c>
      <c r="H140" s="3">
        <f t="shared" si="5"/>
        <v>232</v>
      </c>
    </row>
    <row r="141" spans="1:8">
      <c r="A141" s="61">
        <v>42682</v>
      </c>
      <c r="B141" s="32" t="s">
        <v>61</v>
      </c>
      <c r="C141" s="45">
        <v>39.630000000000003</v>
      </c>
      <c r="D141" s="62" t="s">
        <v>1488</v>
      </c>
      <c r="E141" s="41">
        <v>42587</v>
      </c>
      <c r="F141" s="41">
        <v>42674</v>
      </c>
      <c r="G141" s="2">
        <f t="shared" si="4"/>
        <v>8</v>
      </c>
      <c r="H141" s="3">
        <f t="shared" si="5"/>
        <v>317.04000000000002</v>
      </c>
    </row>
    <row r="142" spans="1:8">
      <c r="A142" s="61">
        <v>42682</v>
      </c>
      <c r="B142" s="32" t="s">
        <v>61</v>
      </c>
      <c r="C142" s="45">
        <v>66.34</v>
      </c>
      <c r="D142" s="62" t="s">
        <v>1489</v>
      </c>
      <c r="E142" s="41">
        <v>42587</v>
      </c>
      <c r="F142" s="41">
        <v>42674</v>
      </c>
      <c r="G142" s="2">
        <f t="shared" si="4"/>
        <v>8</v>
      </c>
      <c r="H142" s="3">
        <f t="shared" si="5"/>
        <v>530.72</v>
      </c>
    </row>
    <row r="143" spans="1:8">
      <c r="A143" s="61">
        <v>42682</v>
      </c>
      <c r="B143" s="32" t="s">
        <v>61</v>
      </c>
      <c r="C143" s="45">
        <v>1024</v>
      </c>
      <c r="D143" s="62" t="s">
        <v>1490</v>
      </c>
      <c r="E143" s="41">
        <v>42587</v>
      </c>
      <c r="F143" s="41">
        <v>42674</v>
      </c>
      <c r="G143" s="2">
        <f t="shared" si="4"/>
        <v>8</v>
      </c>
      <c r="H143" s="3">
        <f t="shared" si="5"/>
        <v>8192</v>
      </c>
    </row>
    <row r="144" spans="1:8">
      <c r="A144" s="61">
        <v>42682</v>
      </c>
      <c r="B144" s="32" t="s">
        <v>61</v>
      </c>
      <c r="C144" s="45">
        <v>62.67</v>
      </c>
      <c r="D144" s="62" t="s">
        <v>1491</v>
      </c>
      <c r="E144" s="41">
        <v>42587</v>
      </c>
      <c r="F144" s="41">
        <v>42674</v>
      </c>
      <c r="G144" s="2">
        <f t="shared" si="4"/>
        <v>8</v>
      </c>
      <c r="H144" s="3">
        <f t="shared" si="5"/>
        <v>501.36</v>
      </c>
    </row>
    <row r="145" spans="1:8">
      <c r="A145" s="61">
        <v>42682</v>
      </c>
      <c r="B145" s="32" t="s">
        <v>61</v>
      </c>
      <c r="C145" s="45">
        <v>215.46</v>
      </c>
      <c r="D145" s="62" t="s">
        <v>1492</v>
      </c>
      <c r="E145" s="41">
        <v>42587</v>
      </c>
      <c r="F145" s="41">
        <v>42674</v>
      </c>
      <c r="G145" s="2">
        <f t="shared" si="4"/>
        <v>8</v>
      </c>
      <c r="H145" s="3">
        <f t="shared" si="5"/>
        <v>1723.68</v>
      </c>
    </row>
    <row r="146" spans="1:8">
      <c r="A146" s="61">
        <v>42682</v>
      </c>
      <c r="B146" s="32" t="s">
        <v>61</v>
      </c>
      <c r="C146" s="45">
        <v>19.48</v>
      </c>
      <c r="D146" s="62" t="s">
        <v>1493</v>
      </c>
      <c r="E146" s="41">
        <v>42587</v>
      </c>
      <c r="F146" s="41">
        <v>42674</v>
      </c>
      <c r="G146" s="2">
        <f t="shared" si="4"/>
        <v>8</v>
      </c>
      <c r="H146" s="3">
        <f t="shared" si="5"/>
        <v>155.84</v>
      </c>
    </row>
    <row r="147" spans="1:8">
      <c r="A147" s="61">
        <v>42682</v>
      </c>
      <c r="B147" s="32" t="s">
        <v>61</v>
      </c>
      <c r="C147" s="45">
        <v>81.33</v>
      </c>
      <c r="D147" s="62" t="s">
        <v>1494</v>
      </c>
      <c r="E147" s="41">
        <v>42587</v>
      </c>
      <c r="F147" s="41">
        <v>42674</v>
      </c>
      <c r="G147" s="2">
        <f t="shared" si="4"/>
        <v>8</v>
      </c>
      <c r="H147" s="3">
        <f t="shared" si="5"/>
        <v>650.64</v>
      </c>
    </row>
    <row r="148" spans="1:8">
      <c r="A148" s="61">
        <v>42682</v>
      </c>
      <c r="B148" s="32" t="s">
        <v>61</v>
      </c>
      <c r="C148" s="45">
        <v>19.48</v>
      </c>
      <c r="D148" s="62" t="s">
        <v>1495</v>
      </c>
      <c r="E148" s="41">
        <v>42587</v>
      </c>
      <c r="F148" s="41">
        <v>42674</v>
      </c>
      <c r="G148" s="2">
        <f t="shared" si="4"/>
        <v>8</v>
      </c>
      <c r="H148" s="3">
        <f t="shared" si="5"/>
        <v>155.84</v>
      </c>
    </row>
    <row r="149" spans="1:8">
      <c r="A149" s="61">
        <v>42682</v>
      </c>
      <c r="B149" s="32" t="s">
        <v>61</v>
      </c>
      <c r="C149" s="45">
        <v>1636</v>
      </c>
      <c r="D149" s="62" t="s">
        <v>1496</v>
      </c>
      <c r="E149" s="41">
        <v>42587</v>
      </c>
      <c r="F149" s="41">
        <v>42674</v>
      </c>
      <c r="G149" s="2">
        <f t="shared" si="4"/>
        <v>8</v>
      </c>
      <c r="H149" s="3">
        <f t="shared" si="5"/>
        <v>13088</v>
      </c>
    </row>
    <row r="150" spans="1:8">
      <c r="A150" s="61">
        <v>42682</v>
      </c>
      <c r="B150" s="32" t="s">
        <v>61</v>
      </c>
      <c r="C150" s="45">
        <v>36.65</v>
      </c>
      <c r="D150" s="62" t="s">
        <v>1497</v>
      </c>
      <c r="E150" s="41">
        <v>42587</v>
      </c>
      <c r="F150" s="41">
        <v>42674</v>
      </c>
      <c r="G150" s="2">
        <f t="shared" si="4"/>
        <v>8</v>
      </c>
      <c r="H150" s="3">
        <f t="shared" si="5"/>
        <v>293.2</v>
      </c>
    </row>
    <row r="151" spans="1:8">
      <c r="A151" s="61">
        <v>42682</v>
      </c>
      <c r="B151" s="32" t="s">
        <v>61</v>
      </c>
      <c r="C151" s="45">
        <v>29</v>
      </c>
      <c r="D151" s="62" t="s">
        <v>1498</v>
      </c>
      <c r="E151" s="41">
        <v>42587</v>
      </c>
      <c r="F151" s="41">
        <v>42674</v>
      </c>
      <c r="G151" s="2">
        <f t="shared" si="4"/>
        <v>8</v>
      </c>
      <c r="H151" s="3">
        <f t="shared" si="5"/>
        <v>232</v>
      </c>
    </row>
    <row r="152" spans="1:8">
      <c r="A152" s="61">
        <v>42682</v>
      </c>
      <c r="B152" s="32" t="s">
        <v>61</v>
      </c>
      <c r="C152" s="45">
        <v>19.48</v>
      </c>
      <c r="D152" s="62" t="s">
        <v>1499</v>
      </c>
      <c r="E152" s="41">
        <v>42587</v>
      </c>
      <c r="F152" s="41">
        <v>42674</v>
      </c>
      <c r="G152" s="2">
        <f t="shared" si="4"/>
        <v>8</v>
      </c>
      <c r="H152" s="3">
        <f t="shared" si="5"/>
        <v>155.84</v>
      </c>
    </row>
    <row r="153" spans="1:8">
      <c r="A153" s="61">
        <v>42682</v>
      </c>
      <c r="B153" s="32" t="s">
        <v>61</v>
      </c>
      <c r="C153" s="45">
        <v>34.57</v>
      </c>
      <c r="D153" s="62" t="s">
        <v>1500</v>
      </c>
      <c r="E153" s="41">
        <v>42587</v>
      </c>
      <c r="F153" s="41">
        <v>42674</v>
      </c>
      <c r="G153" s="2">
        <f t="shared" si="4"/>
        <v>8</v>
      </c>
      <c r="H153" s="3">
        <f t="shared" si="5"/>
        <v>276.56</v>
      </c>
    </row>
    <row r="154" spans="1:8">
      <c r="A154" s="61">
        <v>42682</v>
      </c>
      <c r="B154" s="32" t="s">
        <v>61</v>
      </c>
      <c r="C154" s="45">
        <v>245.56</v>
      </c>
      <c r="D154" s="62" t="s">
        <v>1501</v>
      </c>
      <c r="E154" s="41">
        <v>42587</v>
      </c>
      <c r="F154" s="41">
        <v>42674</v>
      </c>
      <c r="G154" s="2">
        <f t="shared" si="4"/>
        <v>8</v>
      </c>
      <c r="H154" s="3">
        <f t="shared" si="5"/>
        <v>1964.48</v>
      </c>
    </row>
    <row r="155" spans="1:8">
      <c r="A155" s="61">
        <v>42682</v>
      </c>
      <c r="B155" s="32" t="s">
        <v>61</v>
      </c>
      <c r="C155" s="45">
        <v>81.33</v>
      </c>
      <c r="D155" s="62" t="s">
        <v>1502</v>
      </c>
      <c r="E155" s="41">
        <v>42587</v>
      </c>
      <c r="F155" s="41">
        <v>42674</v>
      </c>
      <c r="G155" s="2">
        <f t="shared" si="4"/>
        <v>8</v>
      </c>
      <c r="H155" s="3">
        <f t="shared" si="5"/>
        <v>650.64</v>
      </c>
    </row>
    <row r="156" spans="1:8">
      <c r="A156" s="61">
        <v>42662</v>
      </c>
      <c r="B156" s="32" t="s">
        <v>1375</v>
      </c>
      <c r="C156" s="45">
        <v>2847.88</v>
      </c>
      <c r="D156" s="62">
        <v>9</v>
      </c>
      <c r="E156" s="41">
        <v>42653</v>
      </c>
      <c r="F156" s="41">
        <v>42685</v>
      </c>
      <c r="G156" s="2">
        <f t="shared" si="4"/>
        <v>-23</v>
      </c>
      <c r="H156" s="3">
        <f t="shared" si="5"/>
        <v>-65501.240000000005</v>
      </c>
    </row>
    <row r="157" spans="1:8">
      <c r="A157" s="61">
        <v>42662</v>
      </c>
      <c r="B157" s="32" t="s">
        <v>1376</v>
      </c>
      <c r="C157" s="45">
        <v>1582.16</v>
      </c>
      <c r="D157" s="62" t="s">
        <v>1503</v>
      </c>
      <c r="E157" s="41">
        <v>42654</v>
      </c>
      <c r="F157" s="41">
        <v>42685</v>
      </c>
      <c r="G157" s="2">
        <f t="shared" si="4"/>
        <v>-23</v>
      </c>
      <c r="H157" s="3">
        <f t="shared" si="5"/>
        <v>-36389.68</v>
      </c>
    </row>
    <row r="158" spans="1:8">
      <c r="A158" s="61">
        <v>42682</v>
      </c>
      <c r="B158" s="32" t="s">
        <v>61</v>
      </c>
      <c r="C158" s="45">
        <v>23.21</v>
      </c>
      <c r="D158" s="62" t="s">
        <v>1504</v>
      </c>
      <c r="E158" s="41">
        <v>42587</v>
      </c>
      <c r="F158" s="41">
        <v>42674</v>
      </c>
      <c r="G158" s="2">
        <f t="shared" si="4"/>
        <v>8</v>
      </c>
      <c r="H158" s="3">
        <f t="shared" si="5"/>
        <v>185.68</v>
      </c>
    </row>
    <row r="159" spans="1:8">
      <c r="A159" s="61">
        <v>42682</v>
      </c>
      <c r="B159" s="32" t="s">
        <v>61</v>
      </c>
      <c r="C159" s="45">
        <v>16.96</v>
      </c>
      <c r="D159" s="62" t="s">
        <v>1505</v>
      </c>
      <c r="E159" s="41">
        <v>42587</v>
      </c>
      <c r="F159" s="41">
        <v>42674</v>
      </c>
      <c r="G159" s="2">
        <f t="shared" si="4"/>
        <v>8</v>
      </c>
      <c r="H159" s="3">
        <f t="shared" si="5"/>
        <v>135.68</v>
      </c>
    </row>
    <row r="160" spans="1:8">
      <c r="A160" s="61">
        <v>42682</v>
      </c>
      <c r="B160" s="32" t="s">
        <v>61</v>
      </c>
      <c r="C160" s="45">
        <v>48.57</v>
      </c>
      <c r="D160" s="62" t="s">
        <v>1506</v>
      </c>
      <c r="E160" s="41">
        <v>42587</v>
      </c>
      <c r="F160" s="41">
        <v>42674</v>
      </c>
      <c r="G160" s="2">
        <f t="shared" si="4"/>
        <v>8</v>
      </c>
      <c r="H160" s="3">
        <f t="shared" si="5"/>
        <v>388.56</v>
      </c>
    </row>
    <row r="161" spans="1:8">
      <c r="A161" s="61">
        <v>42682</v>
      </c>
      <c r="B161" s="32" t="s">
        <v>61</v>
      </c>
      <c r="C161" s="45">
        <v>29.61</v>
      </c>
      <c r="D161" s="62" t="s">
        <v>1507</v>
      </c>
      <c r="E161" s="41">
        <v>42587</v>
      </c>
      <c r="F161" s="41">
        <v>42674</v>
      </c>
      <c r="G161" s="2">
        <f t="shared" si="4"/>
        <v>8</v>
      </c>
      <c r="H161" s="3">
        <f t="shared" si="5"/>
        <v>236.88</v>
      </c>
    </row>
    <row r="162" spans="1:8">
      <c r="A162" s="61">
        <v>42682</v>
      </c>
      <c r="B162" s="32" t="s">
        <v>61</v>
      </c>
      <c r="C162" s="45">
        <v>19.48</v>
      </c>
      <c r="D162" s="62" t="s">
        <v>1508</v>
      </c>
      <c r="E162" s="41">
        <v>42587</v>
      </c>
      <c r="F162" s="41">
        <v>42674</v>
      </c>
      <c r="G162" s="2">
        <f t="shared" si="4"/>
        <v>8</v>
      </c>
      <c r="H162" s="3">
        <f t="shared" si="5"/>
        <v>155.84</v>
      </c>
    </row>
    <row r="163" spans="1:8">
      <c r="A163" s="61">
        <v>42682</v>
      </c>
      <c r="B163" s="32" t="s">
        <v>61</v>
      </c>
      <c r="C163" s="45">
        <v>29.63</v>
      </c>
      <c r="D163" s="62" t="s">
        <v>1509</v>
      </c>
      <c r="E163" s="41">
        <v>42587</v>
      </c>
      <c r="F163" s="41">
        <v>42674</v>
      </c>
      <c r="G163" s="2">
        <f t="shared" si="4"/>
        <v>8</v>
      </c>
      <c r="H163" s="3">
        <f t="shared" si="5"/>
        <v>237.04</v>
      </c>
    </row>
    <row r="164" spans="1:8">
      <c r="A164" s="61">
        <v>42682</v>
      </c>
      <c r="B164" s="32" t="s">
        <v>61</v>
      </c>
      <c r="C164" s="45">
        <v>35.090000000000003</v>
      </c>
      <c r="D164" s="62" t="s">
        <v>1510</v>
      </c>
      <c r="E164" s="41">
        <v>42587</v>
      </c>
      <c r="F164" s="41">
        <v>42674</v>
      </c>
      <c r="G164" s="2">
        <f t="shared" si="4"/>
        <v>8</v>
      </c>
      <c r="H164" s="3">
        <f t="shared" si="5"/>
        <v>280.72000000000003</v>
      </c>
    </row>
    <row r="165" spans="1:8">
      <c r="A165" s="61">
        <v>42682</v>
      </c>
      <c r="B165" s="32" t="s">
        <v>61</v>
      </c>
      <c r="C165" s="45">
        <v>29.62</v>
      </c>
      <c r="D165" s="62" t="s">
        <v>1511</v>
      </c>
      <c r="E165" s="41">
        <v>42587</v>
      </c>
      <c r="F165" s="41">
        <v>42674</v>
      </c>
      <c r="G165" s="2">
        <f t="shared" si="4"/>
        <v>8</v>
      </c>
      <c r="H165" s="3">
        <f t="shared" si="5"/>
        <v>236.96</v>
      </c>
    </row>
    <row r="166" spans="1:8">
      <c r="A166" s="61">
        <v>42682</v>
      </c>
      <c r="B166" s="32" t="s">
        <v>61</v>
      </c>
      <c r="C166" s="45">
        <v>193.47</v>
      </c>
      <c r="D166" s="62" t="s">
        <v>1512</v>
      </c>
      <c r="E166" s="41">
        <v>42587</v>
      </c>
      <c r="F166" s="41">
        <v>42674</v>
      </c>
      <c r="G166" s="2">
        <f t="shared" si="4"/>
        <v>8</v>
      </c>
      <c r="H166" s="3">
        <f t="shared" si="5"/>
        <v>1547.76</v>
      </c>
    </row>
    <row r="167" spans="1:8">
      <c r="A167" s="61">
        <v>42682</v>
      </c>
      <c r="B167" s="32" t="s">
        <v>61</v>
      </c>
      <c r="C167" s="45">
        <v>29</v>
      </c>
      <c r="D167" s="62" t="s">
        <v>1513</v>
      </c>
      <c r="E167" s="41">
        <v>42587</v>
      </c>
      <c r="F167" s="41">
        <v>42674</v>
      </c>
      <c r="G167" s="2">
        <f t="shared" si="4"/>
        <v>8</v>
      </c>
      <c r="H167" s="3">
        <f t="shared" si="5"/>
        <v>232</v>
      </c>
    </row>
    <row r="168" spans="1:8">
      <c r="A168" s="61">
        <v>42682</v>
      </c>
      <c r="B168" s="32" t="s">
        <v>61</v>
      </c>
      <c r="C168" s="45">
        <v>936.86</v>
      </c>
      <c r="D168" s="62" t="s">
        <v>1514</v>
      </c>
      <c r="E168" s="41">
        <v>42587</v>
      </c>
      <c r="F168" s="41">
        <v>42674</v>
      </c>
      <c r="G168" s="2">
        <f t="shared" si="4"/>
        <v>8</v>
      </c>
      <c r="H168" s="3">
        <f t="shared" si="5"/>
        <v>7494.88</v>
      </c>
    </row>
    <row r="169" spans="1:8">
      <c r="A169" s="61">
        <v>42682</v>
      </c>
      <c r="B169" s="32" t="s">
        <v>61</v>
      </c>
      <c r="C169" s="45">
        <v>34.97</v>
      </c>
      <c r="D169" s="62" t="s">
        <v>1515</v>
      </c>
      <c r="E169" s="41">
        <v>42587</v>
      </c>
      <c r="F169" s="41">
        <v>42674</v>
      </c>
      <c r="G169" s="2">
        <f t="shared" si="4"/>
        <v>8</v>
      </c>
      <c r="H169" s="3">
        <f t="shared" si="5"/>
        <v>279.76</v>
      </c>
    </row>
    <row r="170" spans="1:8">
      <c r="A170" s="61">
        <v>42682</v>
      </c>
      <c r="B170" s="32" t="s">
        <v>61</v>
      </c>
      <c r="C170" s="45">
        <v>341.82</v>
      </c>
      <c r="D170" s="62" t="s">
        <v>1516</v>
      </c>
      <c r="E170" s="41">
        <v>42587</v>
      </c>
      <c r="F170" s="41">
        <v>42674</v>
      </c>
      <c r="G170" s="2">
        <f t="shared" si="4"/>
        <v>8</v>
      </c>
      <c r="H170" s="3">
        <f t="shared" si="5"/>
        <v>2734.56</v>
      </c>
    </row>
    <row r="171" spans="1:8">
      <c r="A171" s="61">
        <v>42662</v>
      </c>
      <c r="B171" s="32" t="s">
        <v>161</v>
      </c>
      <c r="C171" s="45">
        <v>1054.77</v>
      </c>
      <c r="D171" s="62">
        <v>6</v>
      </c>
      <c r="E171" s="41">
        <v>42612</v>
      </c>
      <c r="F171" s="41">
        <v>42680</v>
      </c>
      <c r="G171" s="2">
        <f t="shared" si="4"/>
        <v>-18</v>
      </c>
      <c r="H171" s="3">
        <f t="shared" si="5"/>
        <v>-18985.86</v>
      </c>
    </row>
    <row r="172" spans="1:8">
      <c r="A172" s="61">
        <v>42682</v>
      </c>
      <c r="B172" s="32" t="s">
        <v>61</v>
      </c>
      <c r="C172" s="45">
        <v>189.75</v>
      </c>
      <c r="D172" s="62" t="s">
        <v>1517</v>
      </c>
      <c r="E172" s="41">
        <v>42587</v>
      </c>
      <c r="F172" s="41">
        <v>42674</v>
      </c>
      <c r="G172" s="2">
        <f t="shared" si="4"/>
        <v>8</v>
      </c>
      <c r="H172" s="3">
        <f t="shared" si="5"/>
        <v>1518</v>
      </c>
    </row>
    <row r="173" spans="1:8">
      <c r="A173" s="61">
        <v>42682</v>
      </c>
      <c r="B173" s="32" t="s">
        <v>61</v>
      </c>
      <c r="C173" s="45">
        <v>95.34</v>
      </c>
      <c r="D173" s="62" t="s">
        <v>1518</v>
      </c>
      <c r="E173" s="41">
        <v>42587</v>
      </c>
      <c r="F173" s="41">
        <v>42674</v>
      </c>
      <c r="G173" s="2">
        <f t="shared" si="4"/>
        <v>8</v>
      </c>
      <c r="H173" s="3">
        <f t="shared" si="5"/>
        <v>762.72</v>
      </c>
    </row>
    <row r="174" spans="1:8">
      <c r="A174" s="61">
        <v>42682</v>
      </c>
      <c r="B174" s="32" t="s">
        <v>61</v>
      </c>
      <c r="C174" s="45">
        <v>96.74</v>
      </c>
      <c r="D174" s="62" t="s">
        <v>1519</v>
      </c>
      <c r="E174" s="41">
        <v>42587</v>
      </c>
      <c r="F174" s="41">
        <v>42674</v>
      </c>
      <c r="G174" s="2">
        <f t="shared" si="4"/>
        <v>8</v>
      </c>
      <c r="H174" s="3">
        <f t="shared" si="5"/>
        <v>773.92</v>
      </c>
    </row>
    <row r="175" spans="1:8">
      <c r="A175" s="61">
        <v>42682</v>
      </c>
      <c r="B175" s="32" t="s">
        <v>61</v>
      </c>
      <c r="C175" s="45">
        <v>19.48</v>
      </c>
      <c r="D175" s="62" t="s">
        <v>1520</v>
      </c>
      <c r="E175" s="41">
        <v>42587</v>
      </c>
      <c r="F175" s="41">
        <v>42674</v>
      </c>
      <c r="G175" s="2">
        <f t="shared" si="4"/>
        <v>8</v>
      </c>
      <c r="H175" s="3">
        <f t="shared" si="5"/>
        <v>155.84</v>
      </c>
    </row>
    <row r="176" spans="1:8">
      <c r="A176" s="61">
        <v>42682</v>
      </c>
      <c r="B176" s="32" t="s">
        <v>61</v>
      </c>
      <c r="C176" s="45">
        <v>58.16</v>
      </c>
      <c r="D176" s="62" t="s">
        <v>1521</v>
      </c>
      <c r="E176" s="41">
        <v>42587</v>
      </c>
      <c r="F176" s="41">
        <v>42674</v>
      </c>
      <c r="G176" s="2">
        <f t="shared" si="4"/>
        <v>8</v>
      </c>
      <c r="H176" s="3">
        <f t="shared" si="5"/>
        <v>465.28</v>
      </c>
    </row>
    <row r="177" spans="1:8">
      <c r="A177" s="61">
        <v>42682</v>
      </c>
      <c r="B177" s="32" t="s">
        <v>61</v>
      </c>
      <c r="C177" s="45">
        <v>19.48</v>
      </c>
      <c r="D177" s="62" t="s">
        <v>1522</v>
      </c>
      <c r="E177" s="41">
        <v>42587</v>
      </c>
      <c r="F177" s="41">
        <v>42674</v>
      </c>
      <c r="G177" s="2">
        <f t="shared" si="4"/>
        <v>8</v>
      </c>
      <c r="H177" s="3">
        <f t="shared" si="5"/>
        <v>155.84</v>
      </c>
    </row>
    <row r="178" spans="1:8">
      <c r="A178" s="61">
        <v>42682</v>
      </c>
      <c r="B178" s="32" t="s">
        <v>61</v>
      </c>
      <c r="C178" s="45">
        <v>29</v>
      </c>
      <c r="D178" s="62" t="s">
        <v>1523</v>
      </c>
      <c r="E178" s="41">
        <v>42587</v>
      </c>
      <c r="F178" s="41">
        <v>42674</v>
      </c>
      <c r="G178" s="2">
        <f t="shared" si="4"/>
        <v>8</v>
      </c>
      <c r="H178" s="3">
        <f t="shared" si="5"/>
        <v>232</v>
      </c>
    </row>
    <row r="179" spans="1:8">
      <c r="A179" s="61">
        <v>42682</v>
      </c>
      <c r="B179" s="32" t="s">
        <v>61</v>
      </c>
      <c r="C179" s="45">
        <v>19.59</v>
      </c>
      <c r="D179" s="62" t="s">
        <v>1524</v>
      </c>
      <c r="E179" s="41">
        <v>42587</v>
      </c>
      <c r="F179" s="41">
        <v>42674</v>
      </c>
      <c r="G179" s="2">
        <f t="shared" si="4"/>
        <v>8</v>
      </c>
      <c r="H179" s="3">
        <f t="shared" si="5"/>
        <v>156.72</v>
      </c>
    </row>
    <row r="180" spans="1:8">
      <c r="A180" s="61">
        <v>42682</v>
      </c>
      <c r="B180" s="32" t="s">
        <v>61</v>
      </c>
      <c r="C180" s="45">
        <v>3.8</v>
      </c>
      <c r="D180" s="62" t="s">
        <v>1525</v>
      </c>
      <c r="E180" s="41">
        <v>42602</v>
      </c>
      <c r="F180" s="41">
        <v>42674</v>
      </c>
      <c r="G180" s="2">
        <f t="shared" si="4"/>
        <v>8</v>
      </c>
      <c r="H180" s="3">
        <f t="shared" si="5"/>
        <v>30.4</v>
      </c>
    </row>
    <row r="181" spans="1:8">
      <c r="A181" s="61">
        <v>42682</v>
      </c>
      <c r="B181" s="32" t="s">
        <v>61</v>
      </c>
      <c r="C181" s="45">
        <v>3.57</v>
      </c>
      <c r="D181" s="62" t="s">
        <v>1526</v>
      </c>
      <c r="E181" s="41">
        <v>42633</v>
      </c>
      <c r="F181" s="41">
        <v>42674</v>
      </c>
      <c r="G181" s="2">
        <f t="shared" si="4"/>
        <v>8</v>
      </c>
      <c r="H181" s="3">
        <f t="shared" si="5"/>
        <v>28.56</v>
      </c>
    </row>
    <row r="182" spans="1:8">
      <c r="A182" s="61">
        <v>42682</v>
      </c>
      <c r="B182" s="32" t="s">
        <v>61</v>
      </c>
      <c r="C182" s="45">
        <v>6.03</v>
      </c>
      <c r="D182" s="62" t="s">
        <v>1527</v>
      </c>
      <c r="E182" s="41">
        <v>42633</v>
      </c>
      <c r="F182" s="41">
        <v>42674</v>
      </c>
      <c r="G182" s="2">
        <f t="shared" si="4"/>
        <v>8</v>
      </c>
      <c r="H182" s="3">
        <f t="shared" si="5"/>
        <v>48.24</v>
      </c>
    </row>
    <row r="183" spans="1:8">
      <c r="A183" s="61">
        <v>42662</v>
      </c>
      <c r="B183" s="32" t="s">
        <v>1377</v>
      </c>
      <c r="C183" s="45">
        <v>4754.82</v>
      </c>
      <c r="D183" s="62" t="s">
        <v>1528</v>
      </c>
      <c r="E183" s="41">
        <v>42646</v>
      </c>
      <c r="F183" s="41">
        <v>42677</v>
      </c>
      <c r="G183" s="2">
        <f t="shared" si="4"/>
        <v>-15</v>
      </c>
      <c r="H183" s="3">
        <f t="shared" si="5"/>
        <v>-71322.299999999988</v>
      </c>
    </row>
    <row r="184" spans="1:8">
      <c r="A184" s="61">
        <v>42682</v>
      </c>
      <c r="B184" s="32" t="s">
        <v>61</v>
      </c>
      <c r="C184" s="45">
        <v>6375.38</v>
      </c>
      <c r="D184" s="64">
        <v>4220816800013880</v>
      </c>
      <c r="E184" s="41">
        <v>42587</v>
      </c>
      <c r="F184" s="41">
        <v>42674</v>
      </c>
      <c r="G184" s="2">
        <f t="shared" si="4"/>
        <v>8</v>
      </c>
      <c r="H184" s="3">
        <f t="shared" si="5"/>
        <v>51003.040000000001</v>
      </c>
    </row>
    <row r="185" spans="1:8">
      <c r="A185" s="61">
        <v>42682</v>
      </c>
      <c r="B185" s="32" t="s">
        <v>61</v>
      </c>
      <c r="C185" s="45">
        <v>30.12</v>
      </c>
      <c r="D185" s="62" t="s">
        <v>1529</v>
      </c>
      <c r="E185" s="41">
        <v>42587</v>
      </c>
      <c r="F185" s="41">
        <v>42674</v>
      </c>
      <c r="G185" s="2">
        <f t="shared" si="4"/>
        <v>8</v>
      </c>
      <c r="H185" s="3">
        <f t="shared" si="5"/>
        <v>240.96</v>
      </c>
    </row>
    <row r="186" spans="1:8">
      <c r="A186" s="61">
        <v>42682</v>
      </c>
      <c r="B186" s="32" t="s">
        <v>61</v>
      </c>
      <c r="C186" s="45">
        <v>29.61</v>
      </c>
      <c r="D186" s="62" t="s">
        <v>1530</v>
      </c>
      <c r="E186" s="41">
        <v>42587</v>
      </c>
      <c r="F186" s="41">
        <v>42674</v>
      </c>
      <c r="G186" s="2">
        <f t="shared" si="4"/>
        <v>8</v>
      </c>
      <c r="H186" s="3">
        <f t="shared" si="5"/>
        <v>236.88</v>
      </c>
    </row>
    <row r="187" spans="1:8">
      <c r="A187" s="61">
        <v>42682</v>
      </c>
      <c r="B187" s="32" t="s">
        <v>61</v>
      </c>
      <c r="C187" s="45">
        <v>37.92</v>
      </c>
      <c r="D187" s="62" t="s">
        <v>1531</v>
      </c>
      <c r="E187" s="41">
        <v>42587</v>
      </c>
      <c r="F187" s="41">
        <v>42674</v>
      </c>
      <c r="G187" s="2">
        <f t="shared" si="4"/>
        <v>8</v>
      </c>
      <c r="H187" s="3">
        <f t="shared" si="5"/>
        <v>303.36</v>
      </c>
    </row>
    <row r="188" spans="1:8">
      <c r="A188" s="61">
        <v>42682</v>
      </c>
      <c r="B188" s="32" t="s">
        <v>61</v>
      </c>
      <c r="C188" s="45">
        <v>74.19</v>
      </c>
      <c r="D188" s="62" t="s">
        <v>1532</v>
      </c>
      <c r="E188" s="41">
        <v>42587</v>
      </c>
      <c r="F188" s="41">
        <v>42674</v>
      </c>
      <c r="G188" s="2">
        <f t="shared" si="4"/>
        <v>8</v>
      </c>
      <c r="H188" s="3">
        <f t="shared" si="5"/>
        <v>593.52</v>
      </c>
    </row>
    <row r="189" spans="1:8">
      <c r="A189" s="61">
        <v>42682</v>
      </c>
      <c r="B189" s="32" t="s">
        <v>61</v>
      </c>
      <c r="C189" s="45">
        <v>29.61</v>
      </c>
      <c r="D189" s="62" t="s">
        <v>1533</v>
      </c>
      <c r="E189" s="41">
        <v>42587</v>
      </c>
      <c r="F189" s="41">
        <v>42674</v>
      </c>
      <c r="G189" s="2">
        <f t="shared" si="4"/>
        <v>8</v>
      </c>
      <c r="H189" s="3">
        <f t="shared" si="5"/>
        <v>236.88</v>
      </c>
    </row>
    <row r="190" spans="1:8">
      <c r="A190" s="61">
        <v>42682</v>
      </c>
      <c r="B190" s="32" t="s">
        <v>61</v>
      </c>
      <c r="C190" s="45">
        <v>29</v>
      </c>
      <c r="D190" s="62" t="s">
        <v>1534</v>
      </c>
      <c r="E190" s="41">
        <v>42587</v>
      </c>
      <c r="F190" s="41">
        <v>42674</v>
      </c>
      <c r="G190" s="2">
        <f t="shared" si="4"/>
        <v>8</v>
      </c>
      <c r="H190" s="3">
        <f t="shared" si="5"/>
        <v>232</v>
      </c>
    </row>
    <row r="191" spans="1:8">
      <c r="A191" s="61">
        <v>42682</v>
      </c>
      <c r="B191" s="32" t="s">
        <v>61</v>
      </c>
      <c r="C191" s="45">
        <v>68</v>
      </c>
      <c r="D191" s="62" t="s">
        <v>1535</v>
      </c>
      <c r="E191" s="41">
        <v>42587</v>
      </c>
      <c r="F191" s="41">
        <v>42674</v>
      </c>
      <c r="G191" s="2">
        <f t="shared" si="4"/>
        <v>8</v>
      </c>
      <c r="H191" s="3">
        <f t="shared" si="5"/>
        <v>544</v>
      </c>
    </row>
    <row r="192" spans="1:8">
      <c r="A192" s="61">
        <v>42682</v>
      </c>
      <c r="B192" s="32" t="s">
        <v>61</v>
      </c>
      <c r="C192" s="45">
        <v>58.63</v>
      </c>
      <c r="D192" s="62" t="s">
        <v>1536</v>
      </c>
      <c r="E192" s="41">
        <v>42587</v>
      </c>
      <c r="F192" s="41">
        <v>42674</v>
      </c>
      <c r="G192" s="2">
        <f t="shared" si="4"/>
        <v>8</v>
      </c>
      <c r="H192" s="3">
        <f t="shared" si="5"/>
        <v>469.04</v>
      </c>
    </row>
    <row r="193" spans="1:8">
      <c r="A193" s="61">
        <v>42682</v>
      </c>
      <c r="B193" s="32" t="s">
        <v>61</v>
      </c>
      <c r="C193" s="45">
        <v>71</v>
      </c>
      <c r="D193" s="62" t="s">
        <v>1537</v>
      </c>
      <c r="E193" s="41">
        <v>42587</v>
      </c>
      <c r="F193" s="41">
        <v>42674</v>
      </c>
      <c r="G193" s="2">
        <f t="shared" si="4"/>
        <v>8</v>
      </c>
      <c r="H193" s="3">
        <f t="shared" si="5"/>
        <v>568</v>
      </c>
    </row>
    <row r="194" spans="1:8">
      <c r="A194" s="61">
        <v>42688</v>
      </c>
      <c r="B194" s="32" t="s">
        <v>52</v>
      </c>
      <c r="C194" s="45">
        <v>2007.5</v>
      </c>
      <c r="D194" s="62">
        <v>391</v>
      </c>
      <c r="E194" s="41">
        <v>42642</v>
      </c>
      <c r="F194" s="41">
        <v>42673</v>
      </c>
      <c r="G194" s="2">
        <f t="shared" si="4"/>
        <v>15</v>
      </c>
      <c r="H194" s="3">
        <f t="shared" si="5"/>
        <v>30112.5</v>
      </c>
    </row>
    <row r="195" spans="1:8">
      <c r="A195" s="61">
        <v>42682</v>
      </c>
      <c r="B195" s="32" t="s">
        <v>20</v>
      </c>
      <c r="C195" s="45">
        <v>461.31</v>
      </c>
      <c r="D195" s="62">
        <v>4701284704</v>
      </c>
      <c r="E195" s="41">
        <v>42629</v>
      </c>
      <c r="F195" s="41">
        <v>42664</v>
      </c>
      <c r="G195" s="2">
        <f t="shared" si="4"/>
        <v>18</v>
      </c>
      <c r="H195" s="3">
        <f t="shared" si="5"/>
        <v>8303.58</v>
      </c>
    </row>
    <row r="196" spans="1:8">
      <c r="A196" s="61">
        <v>42682</v>
      </c>
      <c r="B196" s="32" t="s">
        <v>20</v>
      </c>
      <c r="C196" s="45">
        <v>236.92</v>
      </c>
      <c r="D196" s="62">
        <v>4701284713</v>
      </c>
      <c r="E196" s="41">
        <v>42629</v>
      </c>
      <c r="F196" s="41">
        <v>42664</v>
      </c>
      <c r="G196" s="2">
        <f t="shared" si="4"/>
        <v>18</v>
      </c>
      <c r="H196" s="3">
        <f t="shared" si="5"/>
        <v>4264.5599999999995</v>
      </c>
    </row>
    <row r="197" spans="1:8">
      <c r="A197" s="61">
        <v>42682</v>
      </c>
      <c r="B197" s="32" t="s">
        <v>20</v>
      </c>
      <c r="C197" s="45">
        <v>144.52000000000001</v>
      </c>
      <c r="D197" s="62">
        <v>4701289220</v>
      </c>
      <c r="E197" s="41">
        <v>42629</v>
      </c>
      <c r="F197" s="41">
        <v>42664</v>
      </c>
      <c r="G197" s="2">
        <f t="shared" si="4"/>
        <v>18</v>
      </c>
      <c r="H197" s="3">
        <f t="shared" si="5"/>
        <v>2601.36</v>
      </c>
    </row>
    <row r="198" spans="1:8">
      <c r="A198" s="61">
        <v>42682</v>
      </c>
      <c r="B198" s="32" t="s">
        <v>20</v>
      </c>
      <c r="C198" s="45">
        <v>95.38</v>
      </c>
      <c r="D198" s="62">
        <v>4701284676</v>
      </c>
      <c r="E198" s="41">
        <v>42629</v>
      </c>
      <c r="F198" s="41">
        <v>42664</v>
      </c>
      <c r="G198" s="2">
        <f t="shared" ref="G198:G261" si="6">SUM(A198-F198)</f>
        <v>18</v>
      </c>
      <c r="H198" s="3">
        <f t="shared" ref="H198:H261" si="7">SUM(G198*C198)</f>
        <v>1716.84</v>
      </c>
    </row>
    <row r="199" spans="1:8">
      <c r="A199" s="61">
        <v>42682</v>
      </c>
      <c r="B199" s="32" t="s">
        <v>20</v>
      </c>
      <c r="C199" s="45">
        <v>3394.35</v>
      </c>
      <c r="D199" s="62">
        <v>4701284682</v>
      </c>
      <c r="E199" s="41">
        <v>42629</v>
      </c>
      <c r="F199" s="41">
        <v>42664</v>
      </c>
      <c r="G199" s="2">
        <f t="shared" si="6"/>
        <v>18</v>
      </c>
      <c r="H199" s="3">
        <f t="shared" si="7"/>
        <v>61098.299999999996</v>
      </c>
    </row>
    <row r="200" spans="1:8">
      <c r="A200" s="61">
        <v>42682</v>
      </c>
      <c r="B200" s="32" t="s">
        <v>20</v>
      </c>
      <c r="C200" s="45">
        <v>101.43</v>
      </c>
      <c r="D200" s="62">
        <v>4701232837</v>
      </c>
      <c r="E200" s="41">
        <v>42629</v>
      </c>
      <c r="F200" s="41">
        <v>42664</v>
      </c>
      <c r="G200" s="2">
        <f t="shared" si="6"/>
        <v>18</v>
      </c>
      <c r="H200" s="3">
        <f t="shared" si="7"/>
        <v>1825.7400000000002</v>
      </c>
    </row>
    <row r="201" spans="1:8">
      <c r="A201" s="61">
        <v>42682</v>
      </c>
      <c r="B201" s="32" t="s">
        <v>20</v>
      </c>
      <c r="C201" s="45">
        <v>22.62</v>
      </c>
      <c r="D201" s="62">
        <v>4701281664</v>
      </c>
      <c r="E201" s="41">
        <v>42629</v>
      </c>
      <c r="F201" s="41">
        <v>42664</v>
      </c>
      <c r="G201" s="2">
        <f t="shared" si="6"/>
        <v>18</v>
      </c>
      <c r="H201" s="3">
        <f t="shared" si="7"/>
        <v>407.16</v>
      </c>
    </row>
    <row r="202" spans="1:8">
      <c r="A202" s="61">
        <v>42682</v>
      </c>
      <c r="B202" s="32" t="s">
        <v>20</v>
      </c>
      <c r="C202" s="45">
        <v>26.09</v>
      </c>
      <c r="D202" s="62">
        <v>4701284354</v>
      </c>
      <c r="E202" s="41">
        <v>42629</v>
      </c>
      <c r="F202" s="41">
        <v>42664</v>
      </c>
      <c r="G202" s="2">
        <f t="shared" si="6"/>
        <v>18</v>
      </c>
      <c r="H202" s="3">
        <f t="shared" si="7"/>
        <v>469.62</v>
      </c>
    </row>
    <row r="203" spans="1:8">
      <c r="A203" s="61">
        <v>42682</v>
      </c>
      <c r="B203" s="32" t="s">
        <v>20</v>
      </c>
      <c r="C203" s="45">
        <v>134.27000000000001</v>
      </c>
      <c r="D203" s="62">
        <v>4701284662</v>
      </c>
      <c r="E203" s="41">
        <v>42629</v>
      </c>
      <c r="F203" s="41">
        <v>42664</v>
      </c>
      <c r="G203" s="2">
        <f t="shared" si="6"/>
        <v>18</v>
      </c>
      <c r="H203" s="3">
        <f t="shared" si="7"/>
        <v>2416.86</v>
      </c>
    </row>
    <row r="204" spans="1:8">
      <c r="A204" s="61">
        <v>42682</v>
      </c>
      <c r="B204" s="32" t="s">
        <v>20</v>
      </c>
      <c r="C204" s="45">
        <v>193.58</v>
      </c>
      <c r="D204" s="62">
        <v>4701284666</v>
      </c>
      <c r="E204" s="41">
        <v>42629</v>
      </c>
      <c r="F204" s="41">
        <v>42664</v>
      </c>
      <c r="G204" s="2">
        <f t="shared" si="6"/>
        <v>18</v>
      </c>
      <c r="H204" s="3">
        <f t="shared" si="7"/>
        <v>3484.44</v>
      </c>
    </row>
    <row r="205" spans="1:8">
      <c r="A205" s="61">
        <v>42682</v>
      </c>
      <c r="B205" s="32" t="s">
        <v>20</v>
      </c>
      <c r="C205" s="45">
        <v>122.39</v>
      </c>
      <c r="D205" s="62">
        <v>4701284667</v>
      </c>
      <c r="E205" s="41">
        <v>42629</v>
      </c>
      <c r="F205" s="41">
        <v>42664</v>
      </c>
      <c r="G205" s="2">
        <f t="shared" si="6"/>
        <v>18</v>
      </c>
      <c r="H205" s="3">
        <f t="shared" si="7"/>
        <v>2203.02</v>
      </c>
    </row>
    <row r="206" spans="1:8">
      <c r="A206" s="61">
        <v>42682</v>
      </c>
      <c r="B206" s="32" t="s">
        <v>20</v>
      </c>
      <c r="C206" s="45">
        <v>3202.77</v>
      </c>
      <c r="D206" s="62">
        <v>4701284669</v>
      </c>
      <c r="E206" s="41">
        <v>42629</v>
      </c>
      <c r="F206" s="41">
        <v>42664</v>
      </c>
      <c r="G206" s="2">
        <f t="shared" si="6"/>
        <v>18</v>
      </c>
      <c r="H206" s="3">
        <f t="shared" si="7"/>
        <v>57649.86</v>
      </c>
    </row>
    <row r="207" spans="1:8">
      <c r="A207" s="61">
        <v>42682</v>
      </c>
      <c r="B207" s="32" t="s">
        <v>20</v>
      </c>
      <c r="C207" s="45">
        <v>390.04</v>
      </c>
      <c r="D207" s="62">
        <v>4701284671</v>
      </c>
      <c r="E207" s="41">
        <v>42629</v>
      </c>
      <c r="F207" s="41">
        <v>42664</v>
      </c>
      <c r="G207" s="2">
        <f t="shared" si="6"/>
        <v>18</v>
      </c>
      <c r="H207" s="3">
        <f t="shared" si="7"/>
        <v>7020.72</v>
      </c>
    </row>
    <row r="208" spans="1:8">
      <c r="A208" s="61">
        <v>42682</v>
      </c>
      <c r="B208" s="32" t="s">
        <v>20</v>
      </c>
      <c r="C208" s="45">
        <v>243.24</v>
      </c>
      <c r="D208" s="62">
        <v>4701284672</v>
      </c>
      <c r="E208" s="41">
        <v>42629</v>
      </c>
      <c r="F208" s="41">
        <v>42664</v>
      </c>
      <c r="G208" s="2">
        <f t="shared" si="6"/>
        <v>18</v>
      </c>
      <c r="H208" s="3">
        <f t="shared" si="7"/>
        <v>4378.32</v>
      </c>
    </row>
    <row r="209" spans="1:8">
      <c r="A209" s="61">
        <v>42682</v>
      </c>
      <c r="B209" s="32" t="s">
        <v>20</v>
      </c>
      <c r="C209" s="45">
        <v>3481.43</v>
      </c>
      <c r="D209" s="62">
        <v>4701284677</v>
      </c>
      <c r="E209" s="41">
        <v>42629</v>
      </c>
      <c r="F209" s="41">
        <v>42664</v>
      </c>
      <c r="G209" s="2">
        <f t="shared" si="6"/>
        <v>18</v>
      </c>
      <c r="H209" s="3">
        <f t="shared" si="7"/>
        <v>62665.74</v>
      </c>
    </row>
    <row r="210" spans="1:8">
      <c r="A210" s="61">
        <v>42682</v>
      </c>
      <c r="B210" s="32" t="s">
        <v>20</v>
      </c>
      <c r="C210" s="45">
        <v>48.36</v>
      </c>
      <c r="D210" s="62">
        <v>4701284680</v>
      </c>
      <c r="E210" s="41">
        <v>42629</v>
      </c>
      <c r="F210" s="41">
        <v>42664</v>
      </c>
      <c r="G210" s="2">
        <f t="shared" si="6"/>
        <v>18</v>
      </c>
      <c r="H210" s="3">
        <f t="shared" si="7"/>
        <v>870.48</v>
      </c>
    </row>
    <row r="211" spans="1:8">
      <c r="A211" s="61">
        <v>42682</v>
      </c>
      <c r="B211" s="32" t="s">
        <v>20</v>
      </c>
      <c r="C211" s="45">
        <v>31.2</v>
      </c>
      <c r="D211" s="62">
        <v>4701284681</v>
      </c>
      <c r="E211" s="41">
        <v>42629</v>
      </c>
      <c r="F211" s="41">
        <v>42664</v>
      </c>
      <c r="G211" s="2">
        <f t="shared" si="6"/>
        <v>18</v>
      </c>
      <c r="H211" s="3">
        <f t="shared" si="7"/>
        <v>561.6</v>
      </c>
    </row>
    <row r="212" spans="1:8">
      <c r="A212" s="61">
        <v>42682</v>
      </c>
      <c r="B212" s="32" t="s">
        <v>20</v>
      </c>
      <c r="C212" s="45">
        <v>22.46</v>
      </c>
      <c r="D212" s="62">
        <v>4701284684</v>
      </c>
      <c r="E212" s="41">
        <v>42629</v>
      </c>
      <c r="F212" s="41">
        <v>42664</v>
      </c>
      <c r="G212" s="2">
        <f t="shared" si="6"/>
        <v>18</v>
      </c>
      <c r="H212" s="3">
        <f t="shared" si="7"/>
        <v>404.28000000000003</v>
      </c>
    </row>
    <row r="213" spans="1:8">
      <c r="A213" s="61">
        <v>42682</v>
      </c>
      <c r="B213" s="32" t="s">
        <v>20</v>
      </c>
      <c r="C213" s="45">
        <v>145.88999999999999</v>
      </c>
      <c r="D213" s="62">
        <v>4701284687</v>
      </c>
      <c r="E213" s="41">
        <v>42629</v>
      </c>
      <c r="F213" s="41">
        <v>42664</v>
      </c>
      <c r="G213" s="2">
        <f t="shared" si="6"/>
        <v>18</v>
      </c>
      <c r="H213" s="3">
        <f t="shared" si="7"/>
        <v>2626.0199999999995</v>
      </c>
    </row>
    <row r="214" spans="1:8">
      <c r="A214" s="61">
        <v>42682</v>
      </c>
      <c r="B214" s="32" t="s">
        <v>20</v>
      </c>
      <c r="C214" s="45">
        <v>313.45</v>
      </c>
      <c r="D214" s="62">
        <v>4701284688</v>
      </c>
      <c r="E214" s="41">
        <v>42629</v>
      </c>
      <c r="F214" s="41">
        <v>42664</v>
      </c>
      <c r="G214" s="2">
        <f t="shared" si="6"/>
        <v>18</v>
      </c>
      <c r="H214" s="3">
        <f t="shared" si="7"/>
        <v>5642.0999999999995</v>
      </c>
    </row>
    <row r="215" spans="1:8">
      <c r="A215" s="61">
        <v>42682</v>
      </c>
      <c r="B215" s="32" t="s">
        <v>20</v>
      </c>
      <c r="C215" s="45">
        <v>234.42</v>
      </c>
      <c r="D215" s="62">
        <v>4701284690</v>
      </c>
      <c r="E215" s="41">
        <v>42629</v>
      </c>
      <c r="F215" s="41">
        <v>42664</v>
      </c>
      <c r="G215" s="2">
        <f t="shared" si="6"/>
        <v>18</v>
      </c>
      <c r="H215" s="3">
        <f t="shared" si="7"/>
        <v>4219.5599999999995</v>
      </c>
    </row>
    <row r="216" spans="1:8">
      <c r="A216" s="61">
        <v>42682</v>
      </c>
      <c r="B216" s="32" t="s">
        <v>20</v>
      </c>
      <c r="C216" s="45">
        <v>163.04</v>
      </c>
      <c r="D216" s="62">
        <v>4701284692</v>
      </c>
      <c r="E216" s="41">
        <v>42629</v>
      </c>
      <c r="F216" s="41">
        <v>42664</v>
      </c>
      <c r="G216" s="2">
        <f t="shared" si="6"/>
        <v>18</v>
      </c>
      <c r="H216" s="3">
        <f t="shared" si="7"/>
        <v>2934.72</v>
      </c>
    </row>
    <row r="217" spans="1:8">
      <c r="A217" s="61">
        <v>42682</v>
      </c>
      <c r="B217" s="32" t="s">
        <v>20</v>
      </c>
      <c r="C217" s="45">
        <v>22.46</v>
      </c>
      <c r="D217" s="62">
        <v>4701284717</v>
      </c>
      <c r="E217" s="41">
        <v>42629</v>
      </c>
      <c r="F217" s="41">
        <v>42664</v>
      </c>
      <c r="G217" s="2">
        <f t="shared" si="6"/>
        <v>18</v>
      </c>
      <c r="H217" s="3">
        <f t="shared" si="7"/>
        <v>404.28000000000003</v>
      </c>
    </row>
    <row r="218" spans="1:8">
      <c r="A218" s="61">
        <v>42682</v>
      </c>
      <c r="B218" s="32" t="s">
        <v>20</v>
      </c>
      <c r="C218" s="45">
        <v>49.24</v>
      </c>
      <c r="D218" s="62">
        <v>4701284694</v>
      </c>
      <c r="E218" s="41">
        <v>42629</v>
      </c>
      <c r="F218" s="41">
        <v>42664</v>
      </c>
      <c r="G218" s="2">
        <f t="shared" si="6"/>
        <v>18</v>
      </c>
      <c r="H218" s="3">
        <f t="shared" si="7"/>
        <v>886.32</v>
      </c>
    </row>
    <row r="219" spans="1:8">
      <c r="A219" s="61">
        <v>42682</v>
      </c>
      <c r="B219" s="32" t="s">
        <v>20</v>
      </c>
      <c r="C219" s="45">
        <v>1377.45</v>
      </c>
      <c r="D219" s="62">
        <v>4701284695</v>
      </c>
      <c r="E219" s="41">
        <v>42629</v>
      </c>
      <c r="F219" s="41">
        <v>42664</v>
      </c>
      <c r="G219" s="2">
        <f t="shared" si="6"/>
        <v>18</v>
      </c>
      <c r="H219" s="3">
        <f t="shared" si="7"/>
        <v>24794.100000000002</v>
      </c>
    </row>
    <row r="220" spans="1:8">
      <c r="A220" s="61">
        <v>42682</v>
      </c>
      <c r="B220" s="32" t="s">
        <v>20</v>
      </c>
      <c r="C220" s="45">
        <v>63.5</v>
      </c>
      <c r="D220" s="62">
        <v>4701284699</v>
      </c>
      <c r="E220" s="41">
        <v>42629</v>
      </c>
      <c r="F220" s="41">
        <v>42664</v>
      </c>
      <c r="G220" s="2">
        <f t="shared" si="6"/>
        <v>18</v>
      </c>
      <c r="H220" s="3">
        <f t="shared" si="7"/>
        <v>1143</v>
      </c>
    </row>
    <row r="221" spans="1:8">
      <c r="A221" s="61">
        <v>42682</v>
      </c>
      <c r="B221" s="32" t="s">
        <v>20</v>
      </c>
      <c r="C221" s="45">
        <v>109.26</v>
      </c>
      <c r="D221" s="62">
        <v>4701284700</v>
      </c>
      <c r="E221" s="41">
        <v>42629</v>
      </c>
      <c r="F221" s="41">
        <v>42664</v>
      </c>
      <c r="G221" s="2">
        <f t="shared" si="6"/>
        <v>18</v>
      </c>
      <c r="H221" s="3">
        <f t="shared" si="7"/>
        <v>1966.68</v>
      </c>
    </row>
    <row r="222" spans="1:8">
      <c r="A222" s="61">
        <v>42682</v>
      </c>
      <c r="B222" s="32" t="s">
        <v>20</v>
      </c>
      <c r="C222" s="45">
        <v>100.13</v>
      </c>
      <c r="D222" s="62">
        <v>4701284705</v>
      </c>
      <c r="E222" s="41">
        <v>42629</v>
      </c>
      <c r="F222" s="41">
        <v>42664</v>
      </c>
      <c r="G222" s="2">
        <f t="shared" si="6"/>
        <v>18</v>
      </c>
      <c r="H222" s="3">
        <f t="shared" si="7"/>
        <v>1802.34</v>
      </c>
    </row>
    <row r="223" spans="1:8">
      <c r="A223" s="61">
        <v>42682</v>
      </c>
      <c r="B223" s="32" t="s">
        <v>20</v>
      </c>
      <c r="C223" s="45">
        <v>160.77000000000001</v>
      </c>
      <c r="D223" s="62">
        <v>4701284706</v>
      </c>
      <c r="E223" s="41">
        <v>42629</v>
      </c>
      <c r="F223" s="41">
        <v>42664</v>
      </c>
      <c r="G223" s="2">
        <f t="shared" si="6"/>
        <v>18</v>
      </c>
      <c r="H223" s="3">
        <f t="shared" si="7"/>
        <v>2893.86</v>
      </c>
    </row>
    <row r="224" spans="1:8">
      <c r="A224" s="61">
        <v>42682</v>
      </c>
      <c r="B224" s="32" t="s">
        <v>20</v>
      </c>
      <c r="C224" s="45">
        <v>6.07</v>
      </c>
      <c r="D224" s="62">
        <v>4701284708</v>
      </c>
      <c r="E224" s="41">
        <v>42629</v>
      </c>
      <c r="F224" s="41">
        <v>42664</v>
      </c>
      <c r="G224" s="2">
        <f t="shared" si="6"/>
        <v>18</v>
      </c>
      <c r="H224" s="3">
        <f t="shared" si="7"/>
        <v>109.26</v>
      </c>
    </row>
    <row r="225" spans="1:8">
      <c r="A225" s="61">
        <v>42682</v>
      </c>
      <c r="B225" s="32" t="s">
        <v>20</v>
      </c>
      <c r="C225" s="45">
        <v>148.53</v>
      </c>
      <c r="D225" s="62">
        <v>4701284709</v>
      </c>
      <c r="E225" s="41">
        <v>42629</v>
      </c>
      <c r="F225" s="41">
        <v>42664</v>
      </c>
      <c r="G225" s="2">
        <f t="shared" si="6"/>
        <v>18</v>
      </c>
      <c r="H225" s="3">
        <f t="shared" si="7"/>
        <v>2673.54</v>
      </c>
    </row>
    <row r="226" spans="1:8">
      <c r="A226" s="61">
        <v>42682</v>
      </c>
      <c r="B226" s="32" t="s">
        <v>20</v>
      </c>
      <c r="C226" s="45">
        <v>68.569999999999993</v>
      </c>
      <c r="D226" s="62">
        <v>4701284710</v>
      </c>
      <c r="E226" s="41">
        <v>42629</v>
      </c>
      <c r="F226" s="41">
        <v>42664</v>
      </c>
      <c r="G226" s="2">
        <f t="shared" si="6"/>
        <v>18</v>
      </c>
      <c r="H226" s="3">
        <f t="shared" si="7"/>
        <v>1234.2599999999998</v>
      </c>
    </row>
    <row r="227" spans="1:8">
      <c r="A227" s="61">
        <v>42682</v>
      </c>
      <c r="B227" s="32" t="s">
        <v>20</v>
      </c>
      <c r="C227" s="45">
        <v>61.34</v>
      </c>
      <c r="D227" s="62">
        <v>4701284714</v>
      </c>
      <c r="E227" s="41">
        <v>42629</v>
      </c>
      <c r="F227" s="41">
        <v>42664</v>
      </c>
      <c r="G227" s="2">
        <f t="shared" si="6"/>
        <v>18</v>
      </c>
      <c r="H227" s="3">
        <f t="shared" si="7"/>
        <v>1104.1200000000001</v>
      </c>
    </row>
    <row r="228" spans="1:8">
      <c r="A228" s="61">
        <v>42682</v>
      </c>
      <c r="B228" s="32" t="s">
        <v>20</v>
      </c>
      <c r="C228" s="45">
        <v>420.26</v>
      </c>
      <c r="D228" s="62">
        <v>4701284720</v>
      </c>
      <c r="E228" s="41">
        <v>42629</v>
      </c>
      <c r="F228" s="41">
        <v>42664</v>
      </c>
      <c r="G228" s="2">
        <f t="shared" si="6"/>
        <v>18</v>
      </c>
      <c r="H228" s="3">
        <f t="shared" si="7"/>
        <v>7564.68</v>
      </c>
    </row>
    <row r="229" spans="1:8">
      <c r="A229" s="61">
        <v>42682</v>
      </c>
      <c r="B229" s="32" t="s">
        <v>20</v>
      </c>
      <c r="C229" s="45">
        <v>41.83</v>
      </c>
      <c r="D229" s="62">
        <v>4701284722</v>
      </c>
      <c r="E229" s="41">
        <v>42629</v>
      </c>
      <c r="F229" s="41">
        <v>42664</v>
      </c>
      <c r="G229" s="2">
        <f t="shared" si="6"/>
        <v>18</v>
      </c>
      <c r="H229" s="3">
        <f t="shared" si="7"/>
        <v>752.93999999999994</v>
      </c>
    </row>
    <row r="230" spans="1:8">
      <c r="A230" s="61">
        <v>42682</v>
      </c>
      <c r="B230" s="32" t="s">
        <v>20</v>
      </c>
      <c r="C230" s="45">
        <v>1164.42</v>
      </c>
      <c r="D230" s="62">
        <v>4701284725</v>
      </c>
      <c r="E230" s="41">
        <v>42629</v>
      </c>
      <c r="F230" s="41">
        <v>42664</v>
      </c>
      <c r="G230" s="2">
        <f t="shared" si="6"/>
        <v>18</v>
      </c>
      <c r="H230" s="3">
        <f t="shared" si="7"/>
        <v>20959.560000000001</v>
      </c>
    </row>
    <row r="231" spans="1:8">
      <c r="A231" s="61">
        <v>42682</v>
      </c>
      <c r="B231" s="32" t="s">
        <v>20</v>
      </c>
      <c r="C231" s="45">
        <v>70.69</v>
      </c>
      <c r="D231" s="62">
        <v>4701284726</v>
      </c>
      <c r="E231" s="41">
        <v>42629</v>
      </c>
      <c r="F231" s="41">
        <v>42664</v>
      </c>
      <c r="G231" s="2">
        <f t="shared" si="6"/>
        <v>18</v>
      </c>
      <c r="H231" s="3">
        <f t="shared" si="7"/>
        <v>1272.42</v>
      </c>
    </row>
    <row r="232" spans="1:8">
      <c r="A232" s="61">
        <v>42682</v>
      </c>
      <c r="B232" s="32" t="s">
        <v>20</v>
      </c>
      <c r="C232" s="45">
        <v>22.46</v>
      </c>
      <c r="D232" s="62">
        <v>4701284728</v>
      </c>
      <c r="E232" s="41">
        <v>42629</v>
      </c>
      <c r="F232" s="41">
        <v>42664</v>
      </c>
      <c r="G232" s="2">
        <f t="shared" si="6"/>
        <v>18</v>
      </c>
      <c r="H232" s="3">
        <f t="shared" si="7"/>
        <v>404.28000000000003</v>
      </c>
    </row>
    <row r="233" spans="1:8">
      <c r="A233" s="61">
        <v>42688</v>
      </c>
      <c r="B233" s="32" t="s">
        <v>55</v>
      </c>
      <c r="C233" s="45">
        <v>12417.98</v>
      </c>
      <c r="D233" s="62" t="s">
        <v>1538</v>
      </c>
      <c r="E233" s="41">
        <v>42582</v>
      </c>
      <c r="F233" s="41">
        <v>42624</v>
      </c>
      <c r="G233" s="2">
        <f t="shared" si="6"/>
        <v>64</v>
      </c>
      <c r="H233" s="3">
        <f t="shared" si="7"/>
        <v>794750.72</v>
      </c>
    </row>
    <row r="234" spans="1:8">
      <c r="A234" s="61">
        <v>42682</v>
      </c>
      <c r="B234" s="32" t="s">
        <v>20</v>
      </c>
      <c r="C234" s="45">
        <v>310.64</v>
      </c>
      <c r="D234" s="62">
        <v>4701284730</v>
      </c>
      <c r="E234" s="41">
        <v>42629</v>
      </c>
      <c r="F234" s="41">
        <v>42663</v>
      </c>
      <c r="G234" s="2">
        <f t="shared" si="6"/>
        <v>19</v>
      </c>
      <c r="H234" s="3">
        <f t="shared" si="7"/>
        <v>5902.16</v>
      </c>
    </row>
    <row r="235" spans="1:8">
      <c r="A235" s="61">
        <v>42682</v>
      </c>
      <c r="B235" s="32" t="s">
        <v>20</v>
      </c>
      <c r="C235" s="45">
        <v>31.2</v>
      </c>
      <c r="D235" s="62">
        <v>4701284732</v>
      </c>
      <c r="E235" s="41">
        <v>42629</v>
      </c>
      <c r="F235" s="41">
        <v>42663</v>
      </c>
      <c r="G235" s="2">
        <f t="shared" si="6"/>
        <v>19</v>
      </c>
      <c r="H235" s="3">
        <f t="shared" si="7"/>
        <v>592.79999999999995</v>
      </c>
    </row>
    <row r="236" spans="1:8">
      <c r="A236" s="61">
        <v>42682</v>
      </c>
      <c r="B236" s="32" t="s">
        <v>20</v>
      </c>
      <c r="C236" s="45">
        <v>93.36</v>
      </c>
      <c r="D236" s="62">
        <v>4701289207</v>
      </c>
      <c r="E236" s="41">
        <v>42629</v>
      </c>
      <c r="F236" s="41">
        <v>42663</v>
      </c>
      <c r="G236" s="2">
        <f t="shared" si="6"/>
        <v>19</v>
      </c>
      <c r="H236" s="3">
        <f t="shared" si="7"/>
        <v>1773.84</v>
      </c>
    </row>
    <row r="237" spans="1:8">
      <c r="A237" s="61">
        <v>42682</v>
      </c>
      <c r="B237" s="32" t="s">
        <v>20</v>
      </c>
      <c r="C237" s="45">
        <v>148.66999999999999</v>
      </c>
      <c r="D237" s="62">
        <v>4701289210</v>
      </c>
      <c r="E237" s="41">
        <v>42629</v>
      </c>
      <c r="F237" s="41">
        <v>42663</v>
      </c>
      <c r="G237" s="2">
        <f t="shared" si="6"/>
        <v>19</v>
      </c>
      <c r="H237" s="3">
        <f t="shared" si="7"/>
        <v>2824.7299999999996</v>
      </c>
    </row>
    <row r="238" spans="1:8">
      <c r="A238" s="61">
        <v>42682</v>
      </c>
      <c r="B238" s="32" t="s">
        <v>20</v>
      </c>
      <c r="C238" s="45">
        <v>704.49</v>
      </c>
      <c r="D238" s="62">
        <v>4701289211</v>
      </c>
      <c r="E238" s="41">
        <v>42629</v>
      </c>
      <c r="F238" s="41">
        <v>42663</v>
      </c>
      <c r="G238" s="2">
        <f t="shared" si="6"/>
        <v>19</v>
      </c>
      <c r="H238" s="3">
        <f t="shared" si="7"/>
        <v>13385.31</v>
      </c>
    </row>
    <row r="239" spans="1:8">
      <c r="A239" s="61">
        <v>42688</v>
      </c>
      <c r="B239" s="32" t="s">
        <v>55</v>
      </c>
      <c r="C239" s="45">
        <v>12417.98</v>
      </c>
      <c r="D239" s="62" t="s">
        <v>1539</v>
      </c>
      <c r="E239" s="41">
        <v>42614</v>
      </c>
      <c r="F239" s="41">
        <v>42665</v>
      </c>
      <c r="G239" s="2">
        <f t="shared" si="6"/>
        <v>23</v>
      </c>
      <c r="H239" s="3">
        <f t="shared" si="7"/>
        <v>285613.53999999998</v>
      </c>
    </row>
    <row r="240" spans="1:8">
      <c r="A240" s="61">
        <v>42682</v>
      </c>
      <c r="B240" s="32" t="s">
        <v>20</v>
      </c>
      <c r="C240" s="45">
        <v>3272.6</v>
      </c>
      <c r="D240" s="62">
        <v>4701289212</v>
      </c>
      <c r="E240" s="41">
        <v>42629</v>
      </c>
      <c r="F240" s="41">
        <v>42663</v>
      </c>
      <c r="G240" s="2">
        <f t="shared" si="6"/>
        <v>19</v>
      </c>
      <c r="H240" s="3">
        <f t="shared" si="7"/>
        <v>62179.4</v>
      </c>
    </row>
    <row r="241" spans="1:8">
      <c r="A241" s="61">
        <v>42682</v>
      </c>
      <c r="B241" s="32" t="s">
        <v>20</v>
      </c>
      <c r="C241" s="45">
        <v>106.91</v>
      </c>
      <c r="D241" s="62">
        <v>4701289213</v>
      </c>
      <c r="E241" s="41">
        <v>42629</v>
      </c>
      <c r="F241" s="41">
        <v>42663</v>
      </c>
      <c r="G241" s="2">
        <f t="shared" si="6"/>
        <v>19</v>
      </c>
      <c r="H241" s="3">
        <f t="shared" si="7"/>
        <v>2031.29</v>
      </c>
    </row>
    <row r="242" spans="1:8">
      <c r="A242" s="61">
        <v>42682</v>
      </c>
      <c r="B242" s="32" t="s">
        <v>20</v>
      </c>
      <c r="C242" s="45">
        <v>1871.96</v>
      </c>
      <c r="D242" s="62">
        <v>4701289218</v>
      </c>
      <c r="E242" s="41">
        <v>42629</v>
      </c>
      <c r="F242" s="41">
        <v>42663</v>
      </c>
      <c r="G242" s="2">
        <f t="shared" si="6"/>
        <v>19</v>
      </c>
      <c r="H242" s="3">
        <f t="shared" si="7"/>
        <v>35567.24</v>
      </c>
    </row>
    <row r="243" spans="1:8">
      <c r="A243" s="61">
        <v>42682</v>
      </c>
      <c r="B243" s="32" t="s">
        <v>20</v>
      </c>
      <c r="C243" s="45">
        <v>3785.05</v>
      </c>
      <c r="D243" s="62">
        <v>4701289222</v>
      </c>
      <c r="E243" s="41">
        <v>42629</v>
      </c>
      <c r="F243" s="41">
        <v>42663</v>
      </c>
      <c r="G243" s="2">
        <f t="shared" si="6"/>
        <v>19</v>
      </c>
      <c r="H243" s="3">
        <f t="shared" si="7"/>
        <v>71915.95</v>
      </c>
    </row>
    <row r="244" spans="1:8">
      <c r="A244" s="61">
        <v>42682</v>
      </c>
      <c r="B244" s="32" t="s">
        <v>20</v>
      </c>
      <c r="C244" s="45">
        <v>138.29</v>
      </c>
      <c r="D244" s="62">
        <v>4701284679</v>
      </c>
      <c r="E244" s="41">
        <v>42629</v>
      </c>
      <c r="F244" s="41">
        <v>42663</v>
      </c>
      <c r="G244" s="2">
        <f t="shared" si="6"/>
        <v>19</v>
      </c>
      <c r="H244" s="3">
        <f t="shared" si="7"/>
        <v>2627.5099999999998</v>
      </c>
    </row>
    <row r="245" spans="1:8">
      <c r="A245" s="61">
        <v>42682</v>
      </c>
      <c r="B245" s="32" t="s">
        <v>20</v>
      </c>
      <c r="C245" s="45">
        <v>1739.25</v>
      </c>
      <c r="D245" s="62">
        <v>4701289224</v>
      </c>
      <c r="E245" s="41">
        <v>42629</v>
      </c>
      <c r="F245" s="41">
        <v>42663</v>
      </c>
      <c r="G245" s="2">
        <f t="shared" si="6"/>
        <v>19</v>
      </c>
      <c r="H245" s="3">
        <f t="shared" si="7"/>
        <v>33045.75</v>
      </c>
    </row>
    <row r="246" spans="1:8">
      <c r="A246" s="61">
        <v>42682</v>
      </c>
      <c r="B246" s="32" t="s">
        <v>20</v>
      </c>
      <c r="C246" s="45">
        <v>28.87</v>
      </c>
      <c r="D246" s="62">
        <v>4701289225</v>
      </c>
      <c r="E246" s="41">
        <v>42629</v>
      </c>
      <c r="F246" s="41">
        <v>42663</v>
      </c>
      <c r="G246" s="2">
        <f t="shared" si="6"/>
        <v>19</v>
      </c>
      <c r="H246" s="3">
        <f t="shared" si="7"/>
        <v>548.53</v>
      </c>
    </row>
    <row r="247" spans="1:8">
      <c r="A247" s="61">
        <v>42682</v>
      </c>
      <c r="B247" s="32" t="s">
        <v>20</v>
      </c>
      <c r="C247" s="45">
        <v>112.96</v>
      </c>
      <c r="D247" s="62">
        <v>4701289231</v>
      </c>
      <c r="E247" s="41">
        <v>42629</v>
      </c>
      <c r="F247" s="41">
        <v>42663</v>
      </c>
      <c r="G247" s="2">
        <f t="shared" si="6"/>
        <v>19</v>
      </c>
      <c r="H247" s="3">
        <f t="shared" si="7"/>
        <v>2146.2399999999998</v>
      </c>
    </row>
    <row r="248" spans="1:8">
      <c r="A248" s="61">
        <v>42682</v>
      </c>
      <c r="B248" s="32" t="s">
        <v>20</v>
      </c>
      <c r="C248" s="45">
        <v>348.78</v>
      </c>
      <c r="D248" s="62">
        <v>4701289232</v>
      </c>
      <c r="E248" s="41">
        <v>42629</v>
      </c>
      <c r="F248" s="41">
        <v>42663</v>
      </c>
      <c r="G248" s="2">
        <f t="shared" si="6"/>
        <v>19</v>
      </c>
      <c r="H248" s="3">
        <f t="shared" si="7"/>
        <v>6626.82</v>
      </c>
    </row>
    <row r="249" spans="1:8">
      <c r="A249" s="61">
        <v>42682</v>
      </c>
      <c r="B249" s="32" t="s">
        <v>20</v>
      </c>
      <c r="C249" s="45">
        <v>22.46</v>
      </c>
      <c r="D249" s="62">
        <v>4701289233</v>
      </c>
      <c r="E249" s="41">
        <v>42629</v>
      </c>
      <c r="F249" s="41">
        <v>42664</v>
      </c>
      <c r="G249" s="2">
        <f t="shared" si="6"/>
        <v>18</v>
      </c>
      <c r="H249" s="3">
        <f t="shared" si="7"/>
        <v>404.28000000000003</v>
      </c>
    </row>
    <row r="250" spans="1:8">
      <c r="A250" s="61">
        <v>42682</v>
      </c>
      <c r="B250" s="32" t="s">
        <v>20</v>
      </c>
      <c r="C250" s="45">
        <v>124.45</v>
      </c>
      <c r="D250" s="62">
        <v>4701289234</v>
      </c>
      <c r="E250" s="41">
        <v>42629</v>
      </c>
      <c r="F250" s="41">
        <v>42664</v>
      </c>
      <c r="G250" s="2">
        <v>-30</v>
      </c>
      <c r="H250" s="3">
        <f t="shared" si="7"/>
        <v>-3733.5</v>
      </c>
    </row>
    <row r="251" spans="1:8">
      <c r="A251" s="61">
        <v>42682</v>
      </c>
      <c r="B251" s="32" t="s">
        <v>20</v>
      </c>
      <c r="C251" s="45">
        <v>69.97</v>
      </c>
      <c r="D251" s="62">
        <v>4701289235</v>
      </c>
      <c r="E251" s="41">
        <v>42629</v>
      </c>
      <c r="F251" s="41">
        <v>42664</v>
      </c>
      <c r="G251" s="2">
        <f t="shared" si="6"/>
        <v>18</v>
      </c>
      <c r="H251" s="3">
        <f t="shared" si="7"/>
        <v>1259.46</v>
      </c>
    </row>
    <row r="252" spans="1:8">
      <c r="A252" s="61">
        <v>42682</v>
      </c>
      <c r="B252" s="32" t="s">
        <v>20</v>
      </c>
      <c r="C252" s="45">
        <v>90.6</v>
      </c>
      <c r="D252" s="62">
        <v>4701284703</v>
      </c>
      <c r="E252" s="41">
        <v>42629</v>
      </c>
      <c r="F252" s="41">
        <v>42664</v>
      </c>
      <c r="G252" s="2">
        <f t="shared" si="6"/>
        <v>18</v>
      </c>
      <c r="H252" s="3">
        <f t="shared" si="7"/>
        <v>1630.8</v>
      </c>
    </row>
    <row r="253" spans="1:8">
      <c r="A253" s="61">
        <v>42682</v>
      </c>
      <c r="B253" s="32" t="s">
        <v>20</v>
      </c>
      <c r="C253" s="45">
        <v>2388.65</v>
      </c>
      <c r="D253" s="62">
        <v>4701284731</v>
      </c>
      <c r="E253" s="41">
        <v>42629</v>
      </c>
      <c r="F253" s="41">
        <v>42664</v>
      </c>
      <c r="G253" s="2">
        <f t="shared" si="6"/>
        <v>18</v>
      </c>
      <c r="H253" s="3">
        <f t="shared" si="7"/>
        <v>42995.700000000004</v>
      </c>
    </row>
    <row r="254" spans="1:8">
      <c r="A254" s="61">
        <v>42682</v>
      </c>
      <c r="B254" s="32" t="s">
        <v>20</v>
      </c>
      <c r="C254" s="45">
        <v>351.7</v>
      </c>
      <c r="D254" s="62">
        <v>4701289221</v>
      </c>
      <c r="E254" s="41">
        <v>42629</v>
      </c>
      <c r="F254" s="41">
        <v>42664</v>
      </c>
      <c r="G254" s="2">
        <f t="shared" si="6"/>
        <v>18</v>
      </c>
      <c r="H254" s="3">
        <f t="shared" si="7"/>
        <v>6330.5999999999995</v>
      </c>
    </row>
    <row r="255" spans="1:8">
      <c r="A255" s="61">
        <v>42682</v>
      </c>
      <c r="B255" s="32" t="s">
        <v>20</v>
      </c>
      <c r="C255" s="45">
        <v>486.37</v>
      </c>
      <c r="D255" s="62">
        <v>4701284663</v>
      </c>
      <c r="E255" s="41">
        <v>42629</v>
      </c>
      <c r="F255" s="41">
        <v>42664</v>
      </c>
      <c r="G255" s="2">
        <f t="shared" si="6"/>
        <v>18</v>
      </c>
      <c r="H255" s="3">
        <f t="shared" si="7"/>
        <v>8754.66</v>
      </c>
    </row>
    <row r="256" spans="1:8">
      <c r="A256" s="61">
        <v>42682</v>
      </c>
      <c r="B256" s="32" t="s">
        <v>20</v>
      </c>
      <c r="C256" s="45">
        <v>749.44</v>
      </c>
      <c r="D256" s="62">
        <v>4701284664</v>
      </c>
      <c r="E256" s="41">
        <v>42629</v>
      </c>
      <c r="F256" s="41">
        <v>42664</v>
      </c>
      <c r="G256" s="2">
        <f t="shared" si="6"/>
        <v>18</v>
      </c>
      <c r="H256" s="3">
        <f t="shared" si="7"/>
        <v>13489.920000000002</v>
      </c>
    </row>
    <row r="257" spans="1:8">
      <c r="A257" s="61">
        <v>42682</v>
      </c>
      <c r="B257" s="32" t="s">
        <v>20</v>
      </c>
      <c r="C257" s="45">
        <v>99.38</v>
      </c>
      <c r="D257" s="62">
        <v>4701284665</v>
      </c>
      <c r="E257" s="41">
        <v>42629</v>
      </c>
      <c r="F257" s="41">
        <v>42664</v>
      </c>
      <c r="G257" s="2">
        <f t="shared" si="6"/>
        <v>18</v>
      </c>
      <c r="H257" s="3">
        <f t="shared" si="7"/>
        <v>1788.84</v>
      </c>
    </row>
    <row r="258" spans="1:8">
      <c r="A258" s="61">
        <v>42682</v>
      </c>
      <c r="B258" s="32" t="s">
        <v>20</v>
      </c>
      <c r="C258" s="45">
        <v>277.72000000000003</v>
      </c>
      <c r="D258" s="62">
        <v>4701284668</v>
      </c>
      <c r="E258" s="41">
        <v>42629</v>
      </c>
      <c r="F258" s="41">
        <v>42664</v>
      </c>
      <c r="G258" s="2">
        <f t="shared" si="6"/>
        <v>18</v>
      </c>
      <c r="H258" s="3">
        <f t="shared" si="7"/>
        <v>4998.9600000000009</v>
      </c>
    </row>
    <row r="259" spans="1:8">
      <c r="A259" s="61">
        <v>42682</v>
      </c>
      <c r="B259" s="32" t="s">
        <v>20</v>
      </c>
      <c r="C259" s="45">
        <v>105.3</v>
      </c>
      <c r="D259" s="62">
        <v>4701284673</v>
      </c>
      <c r="E259" s="41">
        <v>42629</v>
      </c>
      <c r="F259" s="41">
        <v>42664</v>
      </c>
      <c r="G259" s="2">
        <f t="shared" si="6"/>
        <v>18</v>
      </c>
      <c r="H259" s="3">
        <f t="shared" si="7"/>
        <v>1895.3999999999999</v>
      </c>
    </row>
    <row r="260" spans="1:8">
      <c r="A260" s="61">
        <v>42682</v>
      </c>
      <c r="B260" s="32" t="s">
        <v>20</v>
      </c>
      <c r="C260" s="45">
        <v>112.22</v>
      </c>
      <c r="D260" s="62">
        <v>4701284674</v>
      </c>
      <c r="E260" s="41">
        <v>42629</v>
      </c>
      <c r="F260" s="41">
        <v>42664</v>
      </c>
      <c r="G260" s="2">
        <f t="shared" si="6"/>
        <v>18</v>
      </c>
      <c r="H260" s="3">
        <f t="shared" si="7"/>
        <v>2019.96</v>
      </c>
    </row>
    <row r="261" spans="1:8">
      <c r="A261" s="61">
        <v>42682</v>
      </c>
      <c r="B261" s="32" t="s">
        <v>20</v>
      </c>
      <c r="C261" s="45">
        <v>51.2</v>
      </c>
      <c r="D261" s="62">
        <v>4701284675</v>
      </c>
      <c r="E261" s="41">
        <v>42629</v>
      </c>
      <c r="F261" s="41">
        <v>42664</v>
      </c>
      <c r="G261" s="2">
        <f t="shared" si="6"/>
        <v>18</v>
      </c>
      <c r="H261" s="3">
        <f t="shared" si="7"/>
        <v>921.6</v>
      </c>
    </row>
    <row r="262" spans="1:8">
      <c r="A262" s="61">
        <v>42688</v>
      </c>
      <c r="B262" s="32" t="s">
        <v>183</v>
      </c>
      <c r="C262" s="45">
        <v>5000</v>
      </c>
      <c r="D262" s="62" t="s">
        <v>1540</v>
      </c>
      <c r="E262" s="41">
        <v>42647</v>
      </c>
      <c r="F262" s="41">
        <v>42679</v>
      </c>
      <c r="G262" s="2">
        <f t="shared" ref="G262:G325" si="8">SUM(A262-F262)</f>
        <v>9</v>
      </c>
      <c r="H262" s="3">
        <f t="shared" ref="H262:H325" si="9">SUM(G262*C262)</f>
        <v>45000</v>
      </c>
    </row>
    <row r="263" spans="1:8">
      <c r="A263" s="61">
        <v>42682</v>
      </c>
      <c r="B263" s="32" t="s">
        <v>20</v>
      </c>
      <c r="C263" s="45">
        <v>806.85</v>
      </c>
      <c r="D263" s="62">
        <v>4701284670</v>
      </c>
      <c r="E263" s="41">
        <v>42629</v>
      </c>
      <c r="F263" s="41">
        <v>42664</v>
      </c>
      <c r="G263" s="2">
        <f t="shared" si="8"/>
        <v>18</v>
      </c>
      <c r="H263" s="3">
        <f t="shared" si="9"/>
        <v>14523.300000000001</v>
      </c>
    </row>
    <row r="264" spans="1:8">
      <c r="A264" s="61">
        <v>42682</v>
      </c>
      <c r="B264" s="32" t="s">
        <v>20</v>
      </c>
      <c r="C264" s="45">
        <v>163.69999999999999</v>
      </c>
      <c r="D264" s="62">
        <v>4701284678</v>
      </c>
      <c r="E264" s="41">
        <v>42629</v>
      </c>
      <c r="F264" s="41">
        <v>42664</v>
      </c>
      <c r="G264" s="2">
        <f t="shared" si="8"/>
        <v>18</v>
      </c>
      <c r="H264" s="3">
        <f t="shared" si="9"/>
        <v>2946.6</v>
      </c>
    </row>
    <row r="265" spans="1:8">
      <c r="A265" s="61">
        <v>42682</v>
      </c>
      <c r="B265" s="32" t="s">
        <v>20</v>
      </c>
      <c r="C265" s="45">
        <v>459.7</v>
      </c>
      <c r="D265" s="62">
        <v>4701284683</v>
      </c>
      <c r="E265" s="41">
        <v>42629</v>
      </c>
      <c r="F265" s="41">
        <v>42664</v>
      </c>
      <c r="G265" s="2">
        <f t="shared" si="8"/>
        <v>18</v>
      </c>
      <c r="H265" s="3">
        <f t="shared" si="9"/>
        <v>8274.6</v>
      </c>
    </row>
    <row r="266" spans="1:8">
      <c r="A266" s="61">
        <v>42682</v>
      </c>
      <c r="B266" s="32" t="s">
        <v>20</v>
      </c>
      <c r="C266" s="45">
        <v>151.41999999999999</v>
      </c>
      <c r="D266" s="62">
        <v>4701284685</v>
      </c>
      <c r="E266" s="41">
        <v>42629</v>
      </c>
      <c r="F266" s="41">
        <v>42664</v>
      </c>
      <c r="G266" s="2">
        <f t="shared" si="8"/>
        <v>18</v>
      </c>
      <c r="H266" s="3">
        <f t="shared" si="9"/>
        <v>2725.56</v>
      </c>
    </row>
    <row r="267" spans="1:8">
      <c r="A267" s="61">
        <v>42682</v>
      </c>
      <c r="B267" s="32" t="s">
        <v>20</v>
      </c>
      <c r="C267" s="45">
        <v>96.15</v>
      </c>
      <c r="D267" s="62">
        <v>4701284686</v>
      </c>
      <c r="E267" s="41">
        <v>42629</v>
      </c>
      <c r="F267" s="41">
        <v>42664</v>
      </c>
      <c r="G267" s="2">
        <f t="shared" si="8"/>
        <v>18</v>
      </c>
      <c r="H267" s="3">
        <f t="shared" si="9"/>
        <v>1730.7</v>
      </c>
    </row>
    <row r="268" spans="1:8">
      <c r="A268" s="61">
        <v>42682</v>
      </c>
      <c r="B268" s="32" t="s">
        <v>20</v>
      </c>
      <c r="C268" s="45">
        <v>102</v>
      </c>
      <c r="D268" s="62">
        <v>4701284689</v>
      </c>
      <c r="E268" s="41">
        <v>42629</v>
      </c>
      <c r="F268" s="41">
        <v>42664</v>
      </c>
      <c r="G268" s="2">
        <f t="shared" si="8"/>
        <v>18</v>
      </c>
      <c r="H268" s="3">
        <f t="shared" si="9"/>
        <v>1836</v>
      </c>
    </row>
    <row r="269" spans="1:8">
      <c r="A269" s="61">
        <v>42682</v>
      </c>
      <c r="B269" s="32" t="s">
        <v>20</v>
      </c>
      <c r="C269" s="45">
        <v>176.28</v>
      </c>
      <c r="D269" s="62">
        <v>4701284691</v>
      </c>
      <c r="E269" s="41">
        <v>42629</v>
      </c>
      <c r="F269" s="41">
        <v>42664</v>
      </c>
      <c r="G269" s="2">
        <f t="shared" si="8"/>
        <v>18</v>
      </c>
      <c r="H269" s="3">
        <f t="shared" si="9"/>
        <v>3173.04</v>
      </c>
    </row>
    <row r="270" spans="1:8">
      <c r="A270" s="61">
        <v>42682</v>
      </c>
      <c r="B270" s="32" t="s">
        <v>20</v>
      </c>
      <c r="C270" s="45">
        <v>184.62</v>
      </c>
      <c r="D270" s="62">
        <v>4701284693</v>
      </c>
      <c r="E270" s="41">
        <v>42629</v>
      </c>
      <c r="F270" s="41">
        <v>42664</v>
      </c>
      <c r="G270" s="2">
        <f t="shared" si="8"/>
        <v>18</v>
      </c>
      <c r="H270" s="3">
        <f t="shared" si="9"/>
        <v>3323.16</v>
      </c>
    </row>
    <row r="271" spans="1:8">
      <c r="A271" s="61">
        <v>42682</v>
      </c>
      <c r="B271" s="32" t="s">
        <v>20</v>
      </c>
      <c r="C271" s="45">
        <v>15.48</v>
      </c>
      <c r="D271" s="62">
        <v>4701284718</v>
      </c>
      <c r="E271" s="41">
        <v>42629</v>
      </c>
      <c r="F271" s="41">
        <v>42664</v>
      </c>
      <c r="G271" s="2">
        <f t="shared" si="8"/>
        <v>18</v>
      </c>
      <c r="H271" s="3">
        <f t="shared" si="9"/>
        <v>278.64</v>
      </c>
    </row>
    <row r="272" spans="1:8">
      <c r="A272" s="61">
        <v>42682</v>
      </c>
      <c r="B272" s="32" t="s">
        <v>20</v>
      </c>
      <c r="C272" s="45">
        <v>536.59</v>
      </c>
      <c r="D272" s="62">
        <v>4701284715</v>
      </c>
      <c r="E272" s="41">
        <v>42629</v>
      </c>
      <c r="F272" s="41">
        <v>42664</v>
      </c>
      <c r="G272" s="2">
        <f t="shared" si="8"/>
        <v>18</v>
      </c>
      <c r="H272" s="3">
        <f t="shared" si="9"/>
        <v>9658.6200000000008</v>
      </c>
    </row>
    <row r="273" spans="1:8">
      <c r="A273" s="61">
        <v>42682</v>
      </c>
      <c r="B273" s="32" t="s">
        <v>20</v>
      </c>
      <c r="C273" s="45">
        <v>90.68</v>
      </c>
      <c r="D273" s="62">
        <v>4701284716</v>
      </c>
      <c r="E273" s="41">
        <v>42629</v>
      </c>
      <c r="F273" s="41">
        <v>42664</v>
      </c>
      <c r="G273" s="2">
        <f t="shared" si="8"/>
        <v>18</v>
      </c>
      <c r="H273" s="3">
        <f t="shared" si="9"/>
        <v>1632.2400000000002</v>
      </c>
    </row>
    <row r="274" spans="1:8">
      <c r="A274" s="61">
        <v>42682</v>
      </c>
      <c r="B274" s="32" t="s">
        <v>20</v>
      </c>
      <c r="C274" s="45">
        <v>104.05</v>
      </c>
      <c r="D274" s="62">
        <v>4701284696</v>
      </c>
      <c r="E274" s="41">
        <v>42629</v>
      </c>
      <c r="F274" s="41">
        <v>42664</v>
      </c>
      <c r="G274" s="2">
        <f t="shared" si="8"/>
        <v>18</v>
      </c>
      <c r="H274" s="3">
        <f t="shared" si="9"/>
        <v>1872.8999999999999</v>
      </c>
    </row>
    <row r="275" spans="1:8">
      <c r="A275" s="61">
        <v>42682</v>
      </c>
      <c r="B275" s="32" t="s">
        <v>20</v>
      </c>
      <c r="C275" s="45">
        <v>512.29999999999995</v>
      </c>
      <c r="D275" s="62">
        <v>4701284697</v>
      </c>
      <c r="E275" s="41">
        <v>42629</v>
      </c>
      <c r="F275" s="41">
        <v>42664</v>
      </c>
      <c r="G275" s="2">
        <f t="shared" si="8"/>
        <v>18</v>
      </c>
      <c r="H275" s="3">
        <f t="shared" si="9"/>
        <v>9221.4</v>
      </c>
    </row>
    <row r="276" spans="1:8">
      <c r="A276" s="61">
        <v>42682</v>
      </c>
      <c r="B276" s="32" t="s">
        <v>20</v>
      </c>
      <c r="C276" s="45">
        <v>858.28</v>
      </c>
      <c r="D276" s="62">
        <v>4701284698</v>
      </c>
      <c r="E276" s="41">
        <v>42629</v>
      </c>
      <c r="F276" s="41">
        <v>42664</v>
      </c>
      <c r="G276" s="2">
        <f t="shared" si="8"/>
        <v>18</v>
      </c>
      <c r="H276" s="3">
        <f t="shared" si="9"/>
        <v>15449.039999999999</v>
      </c>
    </row>
    <row r="277" spans="1:8">
      <c r="A277" s="61">
        <v>42682</v>
      </c>
      <c r="B277" s="32" t="s">
        <v>20</v>
      </c>
      <c r="C277" s="45">
        <v>123.27</v>
      </c>
      <c r="D277" s="62">
        <v>4701284702</v>
      </c>
      <c r="E277" s="41">
        <v>42629</v>
      </c>
      <c r="F277" s="41">
        <v>42664</v>
      </c>
      <c r="G277" s="2">
        <f t="shared" si="8"/>
        <v>18</v>
      </c>
      <c r="H277" s="3">
        <f t="shared" si="9"/>
        <v>2218.86</v>
      </c>
    </row>
    <row r="278" spans="1:8">
      <c r="A278" s="61">
        <v>42682</v>
      </c>
      <c r="B278" s="32" t="s">
        <v>20</v>
      </c>
      <c r="C278" s="45">
        <v>652.34</v>
      </c>
      <c r="D278" s="62">
        <v>4701284701</v>
      </c>
      <c r="E278" s="41">
        <v>42629</v>
      </c>
      <c r="F278" s="41">
        <v>42664</v>
      </c>
      <c r="G278" s="2">
        <f t="shared" si="8"/>
        <v>18</v>
      </c>
      <c r="H278" s="3">
        <f t="shared" si="9"/>
        <v>11742.12</v>
      </c>
    </row>
    <row r="279" spans="1:8">
      <c r="A279" s="61">
        <v>42682</v>
      </c>
      <c r="B279" s="32" t="s">
        <v>20</v>
      </c>
      <c r="C279" s="45">
        <v>180.17</v>
      </c>
      <c r="D279" s="62">
        <v>4701284707</v>
      </c>
      <c r="E279" s="41">
        <v>42629</v>
      </c>
      <c r="F279" s="41">
        <v>42664</v>
      </c>
      <c r="G279" s="2">
        <f t="shared" si="8"/>
        <v>18</v>
      </c>
      <c r="H279" s="3">
        <f t="shared" si="9"/>
        <v>3243.06</v>
      </c>
    </row>
    <row r="280" spans="1:8">
      <c r="A280" s="61">
        <v>42682</v>
      </c>
      <c r="B280" s="32" t="s">
        <v>20</v>
      </c>
      <c r="C280" s="45">
        <v>753.33</v>
      </c>
      <c r="D280" s="62">
        <v>4701284711</v>
      </c>
      <c r="E280" s="41">
        <v>42629</v>
      </c>
      <c r="F280" s="41">
        <v>42664</v>
      </c>
      <c r="G280" s="2">
        <f t="shared" si="8"/>
        <v>18</v>
      </c>
      <c r="H280" s="3">
        <f t="shared" si="9"/>
        <v>13559.94</v>
      </c>
    </row>
    <row r="281" spans="1:8">
      <c r="A281" s="61">
        <v>42682</v>
      </c>
      <c r="B281" s="32" t="s">
        <v>20</v>
      </c>
      <c r="C281" s="45">
        <v>187.12</v>
      </c>
      <c r="D281" s="62">
        <v>4701284712</v>
      </c>
      <c r="E281" s="41">
        <v>42629</v>
      </c>
      <c r="F281" s="41">
        <v>42664</v>
      </c>
      <c r="G281" s="2">
        <f t="shared" si="8"/>
        <v>18</v>
      </c>
      <c r="H281" s="3">
        <f t="shared" si="9"/>
        <v>3368.16</v>
      </c>
    </row>
    <row r="282" spans="1:8">
      <c r="A282" s="61">
        <v>42682</v>
      </c>
      <c r="B282" s="32" t="s">
        <v>20</v>
      </c>
      <c r="C282" s="45">
        <v>89.58</v>
      </c>
      <c r="D282" s="62">
        <v>4701284719</v>
      </c>
      <c r="E282" s="41">
        <v>42629</v>
      </c>
      <c r="F282" s="41">
        <v>42664</v>
      </c>
      <c r="G282" s="2">
        <f t="shared" si="8"/>
        <v>18</v>
      </c>
      <c r="H282" s="3">
        <f t="shared" si="9"/>
        <v>1612.44</v>
      </c>
    </row>
    <row r="283" spans="1:8">
      <c r="A283" s="61">
        <v>42682</v>
      </c>
      <c r="B283" s="32" t="s">
        <v>20</v>
      </c>
      <c r="C283" s="45">
        <v>505.73</v>
      </c>
      <c r="D283" s="62">
        <v>4701284721</v>
      </c>
      <c r="E283" s="41">
        <v>42629</v>
      </c>
      <c r="F283" s="41">
        <v>42664</v>
      </c>
      <c r="G283" s="2">
        <f t="shared" si="8"/>
        <v>18</v>
      </c>
      <c r="H283" s="3">
        <f t="shared" si="9"/>
        <v>9103.14</v>
      </c>
    </row>
    <row r="284" spans="1:8">
      <c r="A284" s="61">
        <v>42682</v>
      </c>
      <c r="B284" s="32" t="s">
        <v>20</v>
      </c>
      <c r="C284" s="45">
        <v>1124.69</v>
      </c>
      <c r="D284" s="62">
        <v>4701284723</v>
      </c>
      <c r="E284" s="41">
        <v>42629</v>
      </c>
      <c r="F284" s="41">
        <v>42664</v>
      </c>
      <c r="G284" s="2">
        <f t="shared" si="8"/>
        <v>18</v>
      </c>
      <c r="H284" s="3">
        <f t="shared" si="9"/>
        <v>20244.420000000002</v>
      </c>
    </row>
    <row r="285" spans="1:8">
      <c r="A285" s="61">
        <v>42682</v>
      </c>
      <c r="B285" s="32" t="s">
        <v>20</v>
      </c>
      <c r="C285" s="45">
        <v>40.130000000000003</v>
      </c>
      <c r="D285" s="62">
        <v>4701284724</v>
      </c>
      <c r="E285" s="41">
        <v>42629</v>
      </c>
      <c r="F285" s="41">
        <v>42664</v>
      </c>
      <c r="G285" s="2">
        <f t="shared" si="8"/>
        <v>18</v>
      </c>
      <c r="H285" s="3">
        <f t="shared" si="9"/>
        <v>722.34</v>
      </c>
    </row>
    <row r="286" spans="1:8">
      <c r="A286" s="61">
        <v>42682</v>
      </c>
      <c r="B286" s="32" t="s">
        <v>20</v>
      </c>
      <c r="C286" s="45">
        <v>31.2</v>
      </c>
      <c r="D286" s="62">
        <v>4701284727</v>
      </c>
      <c r="E286" s="41">
        <v>42629</v>
      </c>
      <c r="F286" s="41">
        <v>42664</v>
      </c>
      <c r="G286" s="2">
        <f t="shared" si="8"/>
        <v>18</v>
      </c>
      <c r="H286" s="3">
        <f t="shared" si="9"/>
        <v>561.6</v>
      </c>
    </row>
    <row r="287" spans="1:8">
      <c r="A287" s="61">
        <v>42682</v>
      </c>
      <c r="B287" s="32" t="s">
        <v>20</v>
      </c>
      <c r="C287" s="45">
        <v>154.65</v>
      </c>
      <c r="D287" s="62">
        <v>4701289209</v>
      </c>
      <c r="E287" s="41">
        <v>42629</v>
      </c>
      <c r="F287" s="41">
        <v>42664</v>
      </c>
      <c r="G287" s="2">
        <f t="shared" si="8"/>
        <v>18</v>
      </c>
      <c r="H287" s="3">
        <f t="shared" si="9"/>
        <v>2783.7000000000003</v>
      </c>
    </row>
    <row r="288" spans="1:8">
      <c r="A288" s="61">
        <v>42682</v>
      </c>
      <c r="B288" s="32" t="s">
        <v>20</v>
      </c>
      <c r="C288" s="45">
        <v>393.76</v>
      </c>
      <c r="D288" s="62">
        <v>4701289208</v>
      </c>
      <c r="E288" s="41">
        <v>42629</v>
      </c>
      <c r="F288" s="41">
        <v>42664</v>
      </c>
      <c r="G288" s="2">
        <f t="shared" si="8"/>
        <v>18</v>
      </c>
      <c r="H288" s="3">
        <f t="shared" si="9"/>
        <v>7087.68</v>
      </c>
    </row>
    <row r="289" spans="1:8">
      <c r="A289" s="61">
        <v>42682</v>
      </c>
      <c r="B289" s="32" t="s">
        <v>20</v>
      </c>
      <c r="C289" s="45">
        <v>44.7</v>
      </c>
      <c r="D289" s="62">
        <v>4701289215</v>
      </c>
      <c r="E289" s="41">
        <v>42629</v>
      </c>
      <c r="F289" s="41">
        <v>42664</v>
      </c>
      <c r="G289" s="2">
        <f t="shared" si="8"/>
        <v>18</v>
      </c>
      <c r="H289" s="3">
        <f t="shared" si="9"/>
        <v>804.6</v>
      </c>
    </row>
    <row r="290" spans="1:8">
      <c r="A290" s="61">
        <v>42682</v>
      </c>
      <c r="B290" s="32" t="s">
        <v>20</v>
      </c>
      <c r="C290" s="45">
        <v>90.09</v>
      </c>
      <c r="D290" s="62">
        <v>4701289214</v>
      </c>
      <c r="E290" s="41">
        <v>42629</v>
      </c>
      <c r="F290" s="41">
        <v>42664</v>
      </c>
      <c r="G290" s="2">
        <f t="shared" si="8"/>
        <v>18</v>
      </c>
      <c r="H290" s="3">
        <f t="shared" si="9"/>
        <v>1621.6200000000001</v>
      </c>
    </row>
    <row r="291" spans="1:8">
      <c r="A291" s="61">
        <v>42682</v>
      </c>
      <c r="B291" s="32" t="s">
        <v>20</v>
      </c>
      <c r="C291" s="45">
        <v>297.33</v>
      </c>
      <c r="D291" s="62">
        <v>4701289216</v>
      </c>
      <c r="E291" s="41">
        <v>42629</v>
      </c>
      <c r="F291" s="41">
        <v>42664</v>
      </c>
      <c r="G291" s="2">
        <f t="shared" si="8"/>
        <v>18</v>
      </c>
      <c r="H291" s="3">
        <f t="shared" si="9"/>
        <v>5351.94</v>
      </c>
    </row>
    <row r="292" spans="1:8">
      <c r="A292" s="61">
        <v>42682</v>
      </c>
      <c r="B292" s="32" t="s">
        <v>20</v>
      </c>
      <c r="C292" s="45">
        <v>398.22</v>
      </c>
      <c r="D292" s="62">
        <v>4701289217</v>
      </c>
      <c r="E292" s="41">
        <v>42629</v>
      </c>
      <c r="F292" s="41">
        <v>42664</v>
      </c>
      <c r="G292" s="2">
        <f t="shared" si="8"/>
        <v>18</v>
      </c>
      <c r="H292" s="3">
        <f t="shared" si="9"/>
        <v>7167.9600000000009</v>
      </c>
    </row>
    <row r="293" spans="1:8">
      <c r="A293" s="61">
        <v>42682</v>
      </c>
      <c r="B293" s="32" t="s">
        <v>20</v>
      </c>
      <c r="C293" s="45">
        <v>47.72</v>
      </c>
      <c r="D293" s="62">
        <v>4701289219</v>
      </c>
      <c r="E293" s="41">
        <v>42629</v>
      </c>
      <c r="F293" s="41">
        <v>42664</v>
      </c>
      <c r="G293" s="2">
        <f t="shared" si="8"/>
        <v>18</v>
      </c>
      <c r="H293" s="3">
        <f t="shared" si="9"/>
        <v>858.96</v>
      </c>
    </row>
    <row r="294" spans="1:8">
      <c r="A294" s="61">
        <v>42682</v>
      </c>
      <c r="B294" s="32" t="s">
        <v>20</v>
      </c>
      <c r="C294" s="45">
        <v>169.02</v>
      </c>
      <c r="D294" s="62">
        <v>4701289223</v>
      </c>
      <c r="E294" s="41">
        <v>42629</v>
      </c>
      <c r="F294" s="41">
        <v>42664</v>
      </c>
      <c r="G294" s="2">
        <f t="shared" si="8"/>
        <v>18</v>
      </c>
      <c r="H294" s="3">
        <f t="shared" si="9"/>
        <v>3042.36</v>
      </c>
    </row>
    <row r="295" spans="1:8">
      <c r="A295" s="61">
        <v>42682</v>
      </c>
      <c r="B295" s="32" t="s">
        <v>20</v>
      </c>
      <c r="C295" s="45">
        <v>2463.02</v>
      </c>
      <c r="D295" s="62">
        <v>4701289226</v>
      </c>
      <c r="E295" s="41">
        <v>42629</v>
      </c>
      <c r="F295" s="41">
        <v>42664</v>
      </c>
      <c r="G295" s="2">
        <f t="shared" si="8"/>
        <v>18</v>
      </c>
      <c r="H295" s="3">
        <f t="shared" si="9"/>
        <v>44334.36</v>
      </c>
    </row>
    <row r="296" spans="1:8">
      <c r="A296" s="61">
        <v>42682</v>
      </c>
      <c r="B296" s="32" t="s">
        <v>20</v>
      </c>
      <c r="C296" s="45">
        <v>352.68</v>
      </c>
      <c r="D296" s="62">
        <v>4701289227</v>
      </c>
      <c r="E296" s="41">
        <v>42629</v>
      </c>
      <c r="F296" s="41">
        <v>42664</v>
      </c>
      <c r="G296" s="2">
        <f t="shared" si="8"/>
        <v>18</v>
      </c>
      <c r="H296" s="3">
        <f t="shared" si="9"/>
        <v>6348.24</v>
      </c>
    </row>
    <row r="297" spans="1:8">
      <c r="A297" s="61">
        <v>42682</v>
      </c>
      <c r="B297" s="32" t="s">
        <v>20</v>
      </c>
      <c r="C297" s="45">
        <v>61.37</v>
      </c>
      <c r="D297" s="62">
        <v>4701289228</v>
      </c>
      <c r="E297" s="41">
        <v>42629</v>
      </c>
      <c r="F297" s="41">
        <v>42664</v>
      </c>
      <c r="G297" s="2">
        <f t="shared" si="8"/>
        <v>18</v>
      </c>
      <c r="H297" s="3">
        <f t="shared" si="9"/>
        <v>1104.6599999999999</v>
      </c>
    </row>
    <row r="298" spans="1:8">
      <c r="A298" s="61">
        <v>42682</v>
      </c>
      <c r="B298" s="32" t="s">
        <v>20</v>
      </c>
      <c r="C298" s="45">
        <v>50.1</v>
      </c>
      <c r="D298" s="62">
        <v>4701289229</v>
      </c>
      <c r="E298" s="41">
        <v>42629</v>
      </c>
      <c r="F298" s="41">
        <v>42664</v>
      </c>
      <c r="G298" s="2">
        <f t="shared" si="8"/>
        <v>18</v>
      </c>
      <c r="H298" s="3">
        <f t="shared" si="9"/>
        <v>901.80000000000007</v>
      </c>
    </row>
    <row r="299" spans="1:8">
      <c r="A299" s="61">
        <v>42682</v>
      </c>
      <c r="B299" s="32" t="s">
        <v>20</v>
      </c>
      <c r="C299" s="45">
        <v>169.34</v>
      </c>
      <c r="D299" s="62">
        <v>4701289230</v>
      </c>
      <c r="E299" s="41">
        <v>42629</v>
      </c>
      <c r="F299" s="41">
        <v>42664</v>
      </c>
      <c r="G299" s="2">
        <f t="shared" si="8"/>
        <v>18</v>
      </c>
      <c r="H299" s="3">
        <f t="shared" si="9"/>
        <v>3048.12</v>
      </c>
    </row>
    <row r="300" spans="1:8">
      <c r="A300" s="61">
        <v>42703</v>
      </c>
      <c r="B300" s="32" t="s">
        <v>41</v>
      </c>
      <c r="C300" s="45">
        <v>2870.25</v>
      </c>
      <c r="D300" s="64">
        <v>220190001586</v>
      </c>
      <c r="E300" s="41">
        <v>42550</v>
      </c>
      <c r="F300" s="41">
        <v>42663</v>
      </c>
      <c r="G300" s="2">
        <f t="shared" si="8"/>
        <v>40</v>
      </c>
      <c r="H300" s="3">
        <f t="shared" si="9"/>
        <v>114810</v>
      </c>
    </row>
    <row r="301" spans="1:8">
      <c r="A301" s="61">
        <v>42703</v>
      </c>
      <c r="B301" s="32" t="s">
        <v>41</v>
      </c>
      <c r="C301" s="45">
        <v>715.23</v>
      </c>
      <c r="D301" s="64">
        <v>220190001587</v>
      </c>
      <c r="E301" s="41">
        <v>42550</v>
      </c>
      <c r="F301" s="41">
        <v>42663</v>
      </c>
      <c r="G301" s="2">
        <f t="shared" si="8"/>
        <v>40</v>
      </c>
      <c r="H301" s="3">
        <f t="shared" si="9"/>
        <v>28609.200000000001</v>
      </c>
    </row>
    <row r="302" spans="1:8">
      <c r="A302" s="61">
        <v>42703</v>
      </c>
      <c r="B302" s="32" t="s">
        <v>41</v>
      </c>
      <c r="C302" s="45">
        <v>30.97</v>
      </c>
      <c r="D302" s="64">
        <v>220190001588</v>
      </c>
      <c r="E302" s="41">
        <v>42550</v>
      </c>
      <c r="F302" s="41">
        <v>42663</v>
      </c>
      <c r="G302" s="2">
        <f t="shared" si="8"/>
        <v>40</v>
      </c>
      <c r="H302" s="3">
        <f t="shared" si="9"/>
        <v>1238.8</v>
      </c>
    </row>
    <row r="303" spans="1:8">
      <c r="A303" s="61">
        <v>42703</v>
      </c>
      <c r="B303" s="32" t="s">
        <v>41</v>
      </c>
      <c r="C303" s="45">
        <v>361.84</v>
      </c>
      <c r="D303" s="64">
        <v>220190001589</v>
      </c>
      <c r="E303" s="41">
        <v>42550</v>
      </c>
      <c r="F303" s="41">
        <v>42663</v>
      </c>
      <c r="G303" s="2">
        <f t="shared" si="8"/>
        <v>40</v>
      </c>
      <c r="H303" s="3">
        <f t="shared" si="9"/>
        <v>14473.599999999999</v>
      </c>
    </row>
    <row r="304" spans="1:8">
      <c r="A304" s="61">
        <v>42703</v>
      </c>
      <c r="B304" s="32" t="s">
        <v>41</v>
      </c>
      <c r="C304" s="45">
        <v>93.97</v>
      </c>
      <c r="D304" s="64">
        <v>220190001590</v>
      </c>
      <c r="E304" s="41">
        <v>42550</v>
      </c>
      <c r="F304" s="41">
        <v>42663</v>
      </c>
      <c r="G304" s="2">
        <f t="shared" si="8"/>
        <v>40</v>
      </c>
      <c r="H304" s="3">
        <f t="shared" si="9"/>
        <v>3758.8</v>
      </c>
    </row>
    <row r="305" spans="1:8">
      <c r="A305" s="61">
        <v>42703</v>
      </c>
      <c r="B305" s="32" t="s">
        <v>41</v>
      </c>
      <c r="C305" s="45">
        <v>1769.19</v>
      </c>
      <c r="D305" s="64">
        <v>220190001591</v>
      </c>
      <c r="E305" s="41">
        <v>42550</v>
      </c>
      <c r="F305" s="41">
        <v>42663</v>
      </c>
      <c r="G305" s="2">
        <f t="shared" si="8"/>
        <v>40</v>
      </c>
      <c r="H305" s="3">
        <f t="shared" si="9"/>
        <v>70767.600000000006</v>
      </c>
    </row>
    <row r="306" spans="1:8">
      <c r="A306" s="61">
        <v>42703</v>
      </c>
      <c r="B306" s="32" t="s">
        <v>41</v>
      </c>
      <c r="C306" s="45">
        <v>451.29</v>
      </c>
      <c r="D306" s="64">
        <v>220190001592</v>
      </c>
      <c r="E306" s="41">
        <v>42550</v>
      </c>
      <c r="F306" s="41">
        <v>42663</v>
      </c>
      <c r="G306" s="2">
        <f t="shared" si="8"/>
        <v>40</v>
      </c>
      <c r="H306" s="3">
        <f t="shared" si="9"/>
        <v>18051.600000000002</v>
      </c>
    </row>
    <row r="307" spans="1:8">
      <c r="A307" s="61">
        <v>42703</v>
      </c>
      <c r="B307" s="32" t="s">
        <v>41</v>
      </c>
      <c r="C307" s="45">
        <v>719.31</v>
      </c>
      <c r="D307" s="64">
        <v>220190001593</v>
      </c>
      <c r="E307" s="41">
        <v>42550</v>
      </c>
      <c r="F307" s="41">
        <v>42663</v>
      </c>
      <c r="G307" s="2">
        <f t="shared" si="8"/>
        <v>40</v>
      </c>
      <c r="H307" s="3">
        <f t="shared" si="9"/>
        <v>28772.399999999998</v>
      </c>
    </row>
    <row r="308" spans="1:8">
      <c r="A308" s="61">
        <v>42703</v>
      </c>
      <c r="B308" s="32" t="s">
        <v>41</v>
      </c>
      <c r="C308" s="45">
        <v>40.33</v>
      </c>
      <c r="D308" s="64">
        <v>220190001594</v>
      </c>
      <c r="E308" s="41">
        <v>42550</v>
      </c>
      <c r="F308" s="41">
        <v>42663</v>
      </c>
      <c r="G308" s="2">
        <f t="shared" si="8"/>
        <v>40</v>
      </c>
      <c r="H308" s="3">
        <f t="shared" si="9"/>
        <v>1613.1999999999998</v>
      </c>
    </row>
    <row r="309" spans="1:8">
      <c r="A309" s="61">
        <v>42703</v>
      </c>
      <c r="B309" s="32" t="s">
        <v>41</v>
      </c>
      <c r="C309" s="45">
        <v>103.43</v>
      </c>
      <c r="D309" s="64">
        <v>220190001595</v>
      </c>
      <c r="E309" s="41">
        <v>42550</v>
      </c>
      <c r="F309" s="41">
        <v>42663</v>
      </c>
      <c r="G309" s="2">
        <f t="shared" si="8"/>
        <v>40</v>
      </c>
      <c r="H309" s="3">
        <f t="shared" si="9"/>
        <v>4137.2000000000007</v>
      </c>
    </row>
    <row r="310" spans="1:8">
      <c r="A310" s="61">
        <v>42703</v>
      </c>
      <c r="B310" s="32" t="s">
        <v>41</v>
      </c>
      <c r="C310" s="45">
        <v>195.38</v>
      </c>
      <c r="D310" s="64">
        <v>220190001596</v>
      </c>
      <c r="E310" s="41">
        <v>42550</v>
      </c>
      <c r="F310" s="41">
        <v>42663</v>
      </c>
      <c r="G310" s="2">
        <f t="shared" si="8"/>
        <v>40</v>
      </c>
      <c r="H310" s="3">
        <f t="shared" si="9"/>
        <v>7815.2</v>
      </c>
    </row>
    <row r="311" spans="1:8">
      <c r="A311" s="61">
        <v>42703</v>
      </c>
      <c r="B311" s="32" t="s">
        <v>41</v>
      </c>
      <c r="C311" s="45">
        <v>257.85000000000002</v>
      </c>
      <c r="D311" s="64">
        <v>220190001597</v>
      </c>
      <c r="E311" s="41">
        <v>42550</v>
      </c>
      <c r="F311" s="41">
        <v>42663</v>
      </c>
      <c r="G311" s="2">
        <f t="shared" si="8"/>
        <v>40</v>
      </c>
      <c r="H311" s="3">
        <f t="shared" si="9"/>
        <v>10314</v>
      </c>
    </row>
    <row r="312" spans="1:8">
      <c r="A312" s="61">
        <v>42703</v>
      </c>
      <c r="B312" s="32" t="s">
        <v>41</v>
      </c>
      <c r="C312" s="45">
        <v>1973.1</v>
      </c>
      <c r="D312" s="64">
        <v>220190001598</v>
      </c>
      <c r="E312" s="41">
        <v>42550</v>
      </c>
      <c r="F312" s="41">
        <v>42663</v>
      </c>
      <c r="G312" s="2">
        <f t="shared" si="8"/>
        <v>40</v>
      </c>
      <c r="H312" s="3">
        <f t="shared" si="9"/>
        <v>78924</v>
      </c>
    </row>
    <row r="313" spans="1:8">
      <c r="A313" s="61">
        <v>42703</v>
      </c>
      <c r="B313" s="32" t="s">
        <v>41</v>
      </c>
      <c r="C313" s="45">
        <v>18.14</v>
      </c>
      <c r="D313" s="64">
        <v>220190001599</v>
      </c>
      <c r="E313" s="41">
        <v>42550</v>
      </c>
      <c r="F313" s="41">
        <v>42663</v>
      </c>
      <c r="G313" s="2">
        <f t="shared" si="8"/>
        <v>40</v>
      </c>
      <c r="H313" s="3">
        <f t="shared" si="9"/>
        <v>725.6</v>
      </c>
    </row>
    <row r="314" spans="1:8">
      <c r="A314" s="61">
        <v>42703</v>
      </c>
      <c r="B314" s="32" t="s">
        <v>41</v>
      </c>
      <c r="C314" s="45">
        <v>2495.66</v>
      </c>
      <c r="D314" s="64">
        <v>220190001600</v>
      </c>
      <c r="E314" s="41">
        <v>42550</v>
      </c>
      <c r="F314" s="41">
        <v>42663</v>
      </c>
      <c r="G314" s="2">
        <f t="shared" si="8"/>
        <v>40</v>
      </c>
      <c r="H314" s="3">
        <f t="shared" si="9"/>
        <v>99826.4</v>
      </c>
    </row>
    <row r="315" spans="1:8">
      <c r="A315" s="61">
        <v>42703</v>
      </c>
      <c r="B315" s="32" t="s">
        <v>41</v>
      </c>
      <c r="C315" s="45">
        <v>23.39</v>
      </c>
      <c r="D315" s="64">
        <v>220190001601</v>
      </c>
      <c r="E315" s="41">
        <v>42550</v>
      </c>
      <c r="F315" s="41">
        <v>42663</v>
      </c>
      <c r="G315" s="2">
        <f t="shared" si="8"/>
        <v>40</v>
      </c>
      <c r="H315" s="3">
        <f t="shared" si="9"/>
        <v>935.6</v>
      </c>
    </row>
    <row r="316" spans="1:8">
      <c r="A316" s="61">
        <v>42703</v>
      </c>
      <c r="B316" s="32" t="s">
        <v>41</v>
      </c>
      <c r="C316" s="45">
        <v>3344.68</v>
      </c>
      <c r="D316" s="64">
        <v>220190001602</v>
      </c>
      <c r="E316" s="41">
        <v>42550</v>
      </c>
      <c r="F316" s="41">
        <v>42663</v>
      </c>
      <c r="G316" s="2">
        <f t="shared" si="8"/>
        <v>40</v>
      </c>
      <c r="H316" s="3">
        <f t="shared" si="9"/>
        <v>133787.19999999998</v>
      </c>
    </row>
    <row r="317" spans="1:8">
      <c r="A317" s="61">
        <v>42703</v>
      </c>
      <c r="B317" s="32" t="s">
        <v>41</v>
      </c>
      <c r="C317" s="45">
        <v>150.08000000000001</v>
      </c>
      <c r="D317" s="64">
        <v>220190001603</v>
      </c>
      <c r="E317" s="41">
        <v>42550</v>
      </c>
      <c r="F317" s="41">
        <v>42663</v>
      </c>
      <c r="G317" s="2">
        <f t="shared" si="8"/>
        <v>40</v>
      </c>
      <c r="H317" s="3">
        <f t="shared" si="9"/>
        <v>6003.2000000000007</v>
      </c>
    </row>
    <row r="318" spans="1:8">
      <c r="A318" s="61">
        <v>42703</v>
      </c>
      <c r="B318" s="32" t="s">
        <v>41</v>
      </c>
      <c r="C318" s="45">
        <v>253.42</v>
      </c>
      <c r="D318" s="64">
        <v>220190001604</v>
      </c>
      <c r="E318" s="41">
        <v>42550</v>
      </c>
      <c r="F318" s="41">
        <v>42663</v>
      </c>
      <c r="G318" s="2">
        <f t="shared" si="8"/>
        <v>40</v>
      </c>
      <c r="H318" s="3">
        <f t="shared" si="9"/>
        <v>10136.799999999999</v>
      </c>
    </row>
    <row r="319" spans="1:8">
      <c r="A319" s="61">
        <v>42703</v>
      </c>
      <c r="B319" s="32" t="s">
        <v>41</v>
      </c>
      <c r="C319" s="45">
        <v>683.05</v>
      </c>
      <c r="D319" s="64">
        <v>220190001605</v>
      </c>
      <c r="E319" s="41">
        <v>42550</v>
      </c>
      <c r="F319" s="41">
        <v>42663</v>
      </c>
      <c r="G319" s="2">
        <f t="shared" si="8"/>
        <v>40</v>
      </c>
      <c r="H319" s="3">
        <f t="shared" si="9"/>
        <v>27322</v>
      </c>
    </row>
    <row r="320" spans="1:8">
      <c r="A320" s="61">
        <v>42703</v>
      </c>
      <c r="B320" s="32" t="s">
        <v>41</v>
      </c>
      <c r="C320" s="45">
        <v>87.43</v>
      </c>
      <c r="D320" s="64">
        <v>220190001606</v>
      </c>
      <c r="E320" s="41">
        <v>42550</v>
      </c>
      <c r="F320" s="41">
        <v>42663</v>
      </c>
      <c r="G320" s="2">
        <f t="shared" si="8"/>
        <v>40</v>
      </c>
      <c r="H320" s="3">
        <f t="shared" si="9"/>
        <v>3497.2000000000003</v>
      </c>
    </row>
    <row r="321" spans="1:8">
      <c r="A321" s="61">
        <v>42703</v>
      </c>
      <c r="B321" s="32" t="s">
        <v>41</v>
      </c>
      <c r="C321" s="45">
        <v>558.45000000000005</v>
      </c>
      <c r="D321" s="64">
        <v>220190001607</v>
      </c>
      <c r="E321" s="41">
        <v>42550</v>
      </c>
      <c r="F321" s="41">
        <v>42663</v>
      </c>
      <c r="G321" s="2">
        <f t="shared" si="8"/>
        <v>40</v>
      </c>
      <c r="H321" s="3">
        <f t="shared" si="9"/>
        <v>22338</v>
      </c>
    </row>
    <row r="322" spans="1:8">
      <c r="A322" s="61">
        <v>42703</v>
      </c>
      <c r="B322" s="32" t="s">
        <v>41</v>
      </c>
      <c r="C322" s="45">
        <v>817.35</v>
      </c>
      <c r="D322" s="64">
        <v>220190001608</v>
      </c>
      <c r="E322" s="41">
        <v>42550</v>
      </c>
      <c r="F322" s="41">
        <v>42663</v>
      </c>
      <c r="G322" s="2">
        <f t="shared" si="8"/>
        <v>40</v>
      </c>
      <c r="H322" s="3">
        <f t="shared" si="9"/>
        <v>32694</v>
      </c>
    </row>
    <row r="323" spans="1:8">
      <c r="A323" s="61">
        <v>42703</v>
      </c>
      <c r="B323" s="32" t="s">
        <v>41</v>
      </c>
      <c r="C323" s="45">
        <v>65.61</v>
      </c>
      <c r="D323" s="64">
        <v>220190001609</v>
      </c>
      <c r="E323" s="41">
        <v>42550</v>
      </c>
      <c r="F323" s="41">
        <v>42663</v>
      </c>
      <c r="G323" s="2">
        <f t="shared" si="8"/>
        <v>40</v>
      </c>
      <c r="H323" s="3">
        <f t="shared" si="9"/>
        <v>2624.4</v>
      </c>
    </row>
    <row r="324" spans="1:8">
      <c r="A324" s="61">
        <v>42703</v>
      </c>
      <c r="B324" s="32" t="s">
        <v>41</v>
      </c>
      <c r="C324" s="45">
        <v>200.6</v>
      </c>
      <c r="D324" s="64">
        <v>220190001610</v>
      </c>
      <c r="E324" s="41">
        <v>42550</v>
      </c>
      <c r="F324" s="41">
        <v>42663</v>
      </c>
      <c r="G324" s="2">
        <f t="shared" si="8"/>
        <v>40</v>
      </c>
      <c r="H324" s="3">
        <f t="shared" si="9"/>
        <v>8024</v>
      </c>
    </row>
    <row r="325" spans="1:8">
      <c r="A325" s="61">
        <v>42703</v>
      </c>
      <c r="B325" s="32" t="s">
        <v>41</v>
      </c>
      <c r="C325" s="45">
        <v>335.59</v>
      </c>
      <c r="D325" s="64">
        <v>220190001611</v>
      </c>
      <c r="E325" s="41">
        <v>42550</v>
      </c>
      <c r="F325" s="41">
        <v>42663</v>
      </c>
      <c r="G325" s="2">
        <f t="shared" si="8"/>
        <v>40</v>
      </c>
      <c r="H325" s="3">
        <f t="shared" si="9"/>
        <v>13423.599999999999</v>
      </c>
    </row>
    <row r="326" spans="1:8">
      <c r="A326" s="61">
        <v>42703</v>
      </c>
      <c r="B326" s="32" t="s">
        <v>41</v>
      </c>
      <c r="C326" s="45">
        <v>446.87</v>
      </c>
      <c r="D326" s="64">
        <v>220190001612</v>
      </c>
      <c r="E326" s="41">
        <v>42550</v>
      </c>
      <c r="F326" s="41">
        <v>42663</v>
      </c>
      <c r="G326" s="2">
        <f t="shared" ref="G326:G389" si="10">SUM(A326-F326)</f>
        <v>40</v>
      </c>
      <c r="H326" s="3">
        <f t="shared" ref="H326:H389" si="11">SUM(G326*C326)</f>
        <v>17874.8</v>
      </c>
    </row>
    <row r="327" spans="1:8">
      <c r="A327" s="61">
        <v>42703</v>
      </c>
      <c r="B327" s="32" t="s">
        <v>41</v>
      </c>
      <c r="C327" s="45">
        <v>62.97</v>
      </c>
      <c r="D327" s="64">
        <v>220190001613</v>
      </c>
      <c r="E327" s="41">
        <v>42550</v>
      </c>
      <c r="F327" s="41">
        <v>42663</v>
      </c>
      <c r="G327" s="2">
        <f t="shared" si="10"/>
        <v>40</v>
      </c>
      <c r="H327" s="3">
        <f t="shared" si="11"/>
        <v>2518.8000000000002</v>
      </c>
    </row>
    <row r="328" spans="1:8">
      <c r="A328" s="61">
        <v>42703</v>
      </c>
      <c r="B328" s="32" t="s">
        <v>41</v>
      </c>
      <c r="C328" s="45">
        <v>172.41</v>
      </c>
      <c r="D328" s="64">
        <v>220190001614</v>
      </c>
      <c r="E328" s="41">
        <v>42550</v>
      </c>
      <c r="F328" s="41">
        <v>42663</v>
      </c>
      <c r="G328" s="2">
        <f t="shared" si="10"/>
        <v>40</v>
      </c>
      <c r="H328" s="3">
        <f t="shared" si="11"/>
        <v>6896.4</v>
      </c>
    </row>
    <row r="329" spans="1:8">
      <c r="A329" s="61">
        <v>42703</v>
      </c>
      <c r="B329" s="32" t="s">
        <v>41</v>
      </c>
      <c r="C329" s="45">
        <v>57.08</v>
      </c>
      <c r="D329" s="64">
        <v>220190001615</v>
      </c>
      <c r="E329" s="41">
        <v>42550</v>
      </c>
      <c r="F329" s="41">
        <v>42663</v>
      </c>
      <c r="G329" s="2">
        <f t="shared" si="10"/>
        <v>40</v>
      </c>
      <c r="H329" s="3">
        <f t="shared" si="11"/>
        <v>2283.1999999999998</v>
      </c>
    </row>
    <row r="330" spans="1:8">
      <c r="A330" s="61">
        <v>42703</v>
      </c>
      <c r="B330" s="32" t="s">
        <v>41</v>
      </c>
      <c r="C330" s="45">
        <v>1250.07</v>
      </c>
      <c r="D330" s="64">
        <v>220190001616</v>
      </c>
      <c r="E330" s="41">
        <v>42550</v>
      </c>
      <c r="F330" s="41">
        <v>42663</v>
      </c>
      <c r="G330" s="2">
        <f t="shared" si="10"/>
        <v>40</v>
      </c>
      <c r="H330" s="3">
        <f t="shared" si="11"/>
        <v>50002.799999999996</v>
      </c>
    </row>
    <row r="331" spans="1:8">
      <c r="A331" s="61">
        <v>42703</v>
      </c>
      <c r="B331" s="32" t="s">
        <v>41</v>
      </c>
      <c r="C331" s="45">
        <v>80.75</v>
      </c>
      <c r="D331" s="64">
        <v>220190001617</v>
      </c>
      <c r="E331" s="41">
        <v>42550</v>
      </c>
      <c r="F331" s="41">
        <v>42663</v>
      </c>
      <c r="G331" s="2">
        <f t="shared" si="10"/>
        <v>40</v>
      </c>
      <c r="H331" s="3">
        <f t="shared" si="11"/>
        <v>3230</v>
      </c>
    </row>
    <row r="332" spans="1:8">
      <c r="A332" s="61">
        <v>42703</v>
      </c>
      <c r="B332" s="32" t="s">
        <v>41</v>
      </c>
      <c r="C332" s="45">
        <v>325.11</v>
      </c>
      <c r="D332" s="64">
        <v>220190001618</v>
      </c>
      <c r="E332" s="41">
        <v>42550</v>
      </c>
      <c r="F332" s="41">
        <v>42663</v>
      </c>
      <c r="G332" s="2">
        <f t="shared" si="10"/>
        <v>40</v>
      </c>
      <c r="H332" s="3">
        <f t="shared" si="11"/>
        <v>13004.400000000001</v>
      </c>
    </row>
    <row r="333" spans="1:8">
      <c r="A333" s="61">
        <v>42703</v>
      </c>
      <c r="B333" s="32" t="s">
        <v>41</v>
      </c>
      <c r="C333" s="45">
        <v>433.29</v>
      </c>
      <c r="D333" s="64">
        <v>220190001619</v>
      </c>
      <c r="E333" s="41">
        <v>42550</v>
      </c>
      <c r="F333" s="41">
        <v>42663</v>
      </c>
      <c r="G333" s="2">
        <f t="shared" si="10"/>
        <v>40</v>
      </c>
      <c r="H333" s="3">
        <f t="shared" si="11"/>
        <v>17331.600000000002</v>
      </c>
    </row>
    <row r="334" spans="1:8">
      <c r="A334" s="61">
        <v>42703</v>
      </c>
      <c r="B334" s="32" t="s">
        <v>41</v>
      </c>
      <c r="C334" s="45">
        <v>186.05</v>
      </c>
      <c r="D334" s="64">
        <v>220190001620</v>
      </c>
      <c r="E334" s="41">
        <v>42550</v>
      </c>
      <c r="F334" s="41">
        <v>42663</v>
      </c>
      <c r="G334" s="2">
        <f t="shared" si="10"/>
        <v>40</v>
      </c>
      <c r="H334" s="3">
        <f t="shared" si="11"/>
        <v>7442</v>
      </c>
    </row>
    <row r="335" spans="1:8">
      <c r="A335" s="61">
        <v>42703</v>
      </c>
      <c r="B335" s="32" t="s">
        <v>41</v>
      </c>
      <c r="C335" s="45">
        <v>249.06</v>
      </c>
      <c r="D335" s="64">
        <v>220190001621</v>
      </c>
      <c r="E335" s="41">
        <v>42550</v>
      </c>
      <c r="F335" s="41">
        <v>42663</v>
      </c>
      <c r="G335" s="2">
        <f t="shared" si="10"/>
        <v>40</v>
      </c>
      <c r="H335" s="3">
        <f t="shared" si="11"/>
        <v>9962.4</v>
      </c>
    </row>
    <row r="336" spans="1:8">
      <c r="A336" s="61">
        <v>42703</v>
      </c>
      <c r="B336" s="32" t="s">
        <v>41</v>
      </c>
      <c r="C336" s="45">
        <v>727.37</v>
      </c>
      <c r="D336" s="64">
        <v>220190001622</v>
      </c>
      <c r="E336" s="41">
        <v>42550</v>
      </c>
      <c r="F336" s="41">
        <v>42663</v>
      </c>
      <c r="G336" s="2">
        <f t="shared" si="10"/>
        <v>40</v>
      </c>
      <c r="H336" s="3">
        <f t="shared" si="11"/>
        <v>29094.799999999999</v>
      </c>
    </row>
    <row r="337" spans="1:8">
      <c r="A337" s="61">
        <v>42703</v>
      </c>
      <c r="B337" s="32" t="s">
        <v>41</v>
      </c>
      <c r="C337" s="45">
        <v>192.23</v>
      </c>
      <c r="D337" s="64">
        <v>220190001623</v>
      </c>
      <c r="E337" s="41">
        <v>42550</v>
      </c>
      <c r="F337" s="41">
        <v>42663</v>
      </c>
      <c r="G337" s="2">
        <f t="shared" si="10"/>
        <v>40</v>
      </c>
      <c r="H337" s="3">
        <f t="shared" si="11"/>
        <v>7689.2</v>
      </c>
    </row>
    <row r="338" spans="1:8">
      <c r="A338" s="61">
        <v>42703</v>
      </c>
      <c r="B338" s="32" t="s">
        <v>41</v>
      </c>
      <c r="C338" s="45">
        <v>635.98</v>
      </c>
      <c r="D338" s="64">
        <v>220190001624</v>
      </c>
      <c r="E338" s="41">
        <v>42550</v>
      </c>
      <c r="F338" s="41">
        <v>42663</v>
      </c>
      <c r="G338" s="2">
        <f t="shared" si="10"/>
        <v>40</v>
      </c>
      <c r="H338" s="3">
        <f t="shared" si="11"/>
        <v>25439.200000000001</v>
      </c>
    </row>
    <row r="339" spans="1:8">
      <c r="A339" s="61">
        <v>42703</v>
      </c>
      <c r="B339" s="32" t="s">
        <v>41</v>
      </c>
      <c r="C339" s="45">
        <v>346.15</v>
      </c>
      <c r="D339" s="64">
        <v>220190001625</v>
      </c>
      <c r="E339" s="41">
        <v>42550</v>
      </c>
      <c r="F339" s="41">
        <v>42663</v>
      </c>
      <c r="G339" s="2">
        <f t="shared" si="10"/>
        <v>40</v>
      </c>
      <c r="H339" s="3">
        <f t="shared" si="11"/>
        <v>13846</v>
      </c>
    </row>
    <row r="340" spans="1:8">
      <c r="A340" s="61">
        <v>42703</v>
      </c>
      <c r="B340" s="32" t="s">
        <v>41</v>
      </c>
      <c r="C340" s="45">
        <v>1142.6500000000001</v>
      </c>
      <c r="D340" s="64">
        <v>220190001626</v>
      </c>
      <c r="E340" s="41">
        <v>42550</v>
      </c>
      <c r="F340" s="41">
        <v>42663</v>
      </c>
      <c r="G340" s="2">
        <f t="shared" si="10"/>
        <v>40</v>
      </c>
      <c r="H340" s="3">
        <f t="shared" si="11"/>
        <v>45706</v>
      </c>
    </row>
    <row r="341" spans="1:8">
      <c r="A341" s="61">
        <v>42703</v>
      </c>
      <c r="B341" s="32" t="s">
        <v>41</v>
      </c>
      <c r="C341" s="45">
        <v>287</v>
      </c>
      <c r="D341" s="64">
        <v>220190001627</v>
      </c>
      <c r="E341" s="41">
        <v>42550</v>
      </c>
      <c r="F341" s="41">
        <v>42663</v>
      </c>
      <c r="G341" s="2">
        <f t="shared" si="10"/>
        <v>40</v>
      </c>
      <c r="H341" s="3">
        <f t="shared" si="11"/>
        <v>11480</v>
      </c>
    </row>
    <row r="342" spans="1:8">
      <c r="A342" s="61">
        <v>42703</v>
      </c>
      <c r="B342" s="32" t="s">
        <v>41</v>
      </c>
      <c r="C342" s="45">
        <v>30.29</v>
      </c>
      <c r="D342" s="64">
        <v>220190001628</v>
      </c>
      <c r="E342" s="41">
        <v>42550</v>
      </c>
      <c r="F342" s="41">
        <v>42663</v>
      </c>
      <c r="G342" s="2">
        <f t="shared" si="10"/>
        <v>40</v>
      </c>
      <c r="H342" s="3">
        <f t="shared" si="11"/>
        <v>1211.5999999999999</v>
      </c>
    </row>
    <row r="343" spans="1:8">
      <c r="A343" s="61">
        <v>42703</v>
      </c>
      <c r="B343" s="32" t="s">
        <v>41</v>
      </c>
      <c r="C343" s="45">
        <v>818.45</v>
      </c>
      <c r="D343" s="64">
        <v>220190001629</v>
      </c>
      <c r="E343" s="41">
        <v>42550</v>
      </c>
      <c r="F343" s="41">
        <v>42663</v>
      </c>
      <c r="G343" s="2">
        <f t="shared" si="10"/>
        <v>40</v>
      </c>
      <c r="H343" s="3">
        <f t="shared" si="11"/>
        <v>32738</v>
      </c>
    </row>
    <row r="344" spans="1:8">
      <c r="A344" s="61">
        <v>42703</v>
      </c>
      <c r="B344" s="32" t="s">
        <v>41</v>
      </c>
      <c r="C344" s="45">
        <v>520.25</v>
      </c>
      <c r="D344" s="64">
        <v>220190001630</v>
      </c>
      <c r="E344" s="41">
        <v>42550</v>
      </c>
      <c r="F344" s="41">
        <v>42663</v>
      </c>
      <c r="G344" s="2">
        <f t="shared" si="10"/>
        <v>40</v>
      </c>
      <c r="H344" s="3">
        <f t="shared" si="11"/>
        <v>20810</v>
      </c>
    </row>
    <row r="345" spans="1:8">
      <c r="A345" s="61">
        <v>42703</v>
      </c>
      <c r="B345" s="32" t="s">
        <v>41</v>
      </c>
      <c r="C345" s="45">
        <v>904.34</v>
      </c>
      <c r="D345" s="64">
        <v>220190001631</v>
      </c>
      <c r="E345" s="41">
        <v>42550</v>
      </c>
      <c r="F345" s="41">
        <v>42663</v>
      </c>
      <c r="G345" s="2">
        <f t="shared" si="10"/>
        <v>40</v>
      </c>
      <c r="H345" s="3">
        <f t="shared" si="11"/>
        <v>36173.599999999999</v>
      </c>
    </row>
    <row r="346" spans="1:8">
      <c r="A346" s="61">
        <v>42703</v>
      </c>
      <c r="B346" s="32" t="s">
        <v>41</v>
      </c>
      <c r="C346" s="45">
        <v>1321.39</v>
      </c>
      <c r="D346" s="64">
        <v>220190001632</v>
      </c>
      <c r="E346" s="41">
        <v>42550</v>
      </c>
      <c r="F346" s="41">
        <v>42663</v>
      </c>
      <c r="G346" s="2">
        <f t="shared" si="10"/>
        <v>40</v>
      </c>
      <c r="H346" s="3">
        <f t="shared" si="11"/>
        <v>52855.600000000006</v>
      </c>
    </row>
    <row r="347" spans="1:8">
      <c r="A347" s="61">
        <v>42703</v>
      </c>
      <c r="B347" s="32" t="s">
        <v>41</v>
      </c>
      <c r="C347" s="45">
        <v>621.66</v>
      </c>
      <c r="D347" s="64">
        <v>220190001633</v>
      </c>
      <c r="E347" s="41">
        <v>42550</v>
      </c>
      <c r="F347" s="41">
        <v>42663</v>
      </c>
      <c r="G347" s="2">
        <f t="shared" si="10"/>
        <v>40</v>
      </c>
      <c r="H347" s="3">
        <f t="shared" si="11"/>
        <v>24866.399999999998</v>
      </c>
    </row>
    <row r="348" spans="1:8">
      <c r="A348" s="61">
        <v>42682</v>
      </c>
      <c r="B348" s="32" t="s">
        <v>20</v>
      </c>
      <c r="C348" s="45">
        <v>8463.9699999999993</v>
      </c>
      <c r="D348" s="62">
        <v>4701398587</v>
      </c>
      <c r="E348" s="41">
        <v>42656</v>
      </c>
      <c r="F348" s="41">
        <v>42676</v>
      </c>
      <c r="G348" s="2">
        <f t="shared" si="10"/>
        <v>6</v>
      </c>
      <c r="H348" s="3">
        <f t="shared" si="11"/>
        <v>50783.819999999992</v>
      </c>
    </row>
    <row r="349" spans="1:8">
      <c r="A349" s="61">
        <v>42682</v>
      </c>
      <c r="B349" s="32" t="s">
        <v>20</v>
      </c>
      <c r="C349" s="45">
        <v>1506.91</v>
      </c>
      <c r="D349" s="62">
        <v>4701362436</v>
      </c>
      <c r="E349" s="41">
        <v>42653</v>
      </c>
      <c r="F349" s="41">
        <v>42674</v>
      </c>
      <c r="G349" s="2">
        <f t="shared" si="10"/>
        <v>8</v>
      </c>
      <c r="H349" s="3">
        <f t="shared" si="11"/>
        <v>12055.28</v>
      </c>
    </row>
    <row r="350" spans="1:8">
      <c r="A350" s="61">
        <v>42682</v>
      </c>
      <c r="B350" s="32" t="s">
        <v>829</v>
      </c>
      <c r="C350" s="45">
        <v>4941.76</v>
      </c>
      <c r="D350" s="62" t="s">
        <v>1541</v>
      </c>
      <c r="E350" s="41">
        <v>42656</v>
      </c>
      <c r="F350" s="41">
        <v>42687</v>
      </c>
      <c r="G350" s="2">
        <f t="shared" si="10"/>
        <v>-5</v>
      </c>
      <c r="H350" s="3">
        <f t="shared" si="11"/>
        <v>-24708.800000000003</v>
      </c>
    </row>
    <row r="351" spans="1:8">
      <c r="A351" s="61">
        <v>42682</v>
      </c>
      <c r="B351" s="32" t="s">
        <v>828</v>
      </c>
      <c r="C351" s="45">
        <v>7042.05</v>
      </c>
      <c r="D351" s="62" t="s">
        <v>1542</v>
      </c>
      <c r="E351" s="41">
        <v>42644</v>
      </c>
      <c r="F351" s="41">
        <v>42675</v>
      </c>
      <c r="G351" s="2">
        <f t="shared" si="10"/>
        <v>7</v>
      </c>
      <c r="H351" s="3">
        <f t="shared" si="11"/>
        <v>49294.35</v>
      </c>
    </row>
    <row r="352" spans="1:8">
      <c r="A352" s="61">
        <v>42682</v>
      </c>
      <c r="B352" s="32" t="s">
        <v>830</v>
      </c>
      <c r="C352" s="45">
        <v>4663.79</v>
      </c>
      <c r="D352" s="62" t="s">
        <v>1543</v>
      </c>
      <c r="E352" s="41">
        <v>42653</v>
      </c>
      <c r="F352" s="41">
        <v>42684</v>
      </c>
      <c r="G352" s="2">
        <f t="shared" si="10"/>
        <v>-2</v>
      </c>
      <c r="H352" s="3">
        <f t="shared" si="11"/>
        <v>-9327.58</v>
      </c>
    </row>
    <row r="353" spans="1:8">
      <c r="A353" s="61">
        <v>42682</v>
      </c>
      <c r="B353" s="32" t="s">
        <v>1378</v>
      </c>
      <c r="C353" s="45">
        <v>9369.65</v>
      </c>
      <c r="D353" s="62" t="s">
        <v>276</v>
      </c>
      <c r="E353" s="41">
        <v>42632</v>
      </c>
      <c r="F353" s="41">
        <v>42663</v>
      </c>
      <c r="G353" s="2">
        <f t="shared" si="10"/>
        <v>19</v>
      </c>
      <c r="H353" s="3">
        <f t="shared" si="11"/>
        <v>178023.35</v>
      </c>
    </row>
    <row r="354" spans="1:8">
      <c r="A354" s="61">
        <v>42688</v>
      </c>
      <c r="B354" s="32" t="s">
        <v>168</v>
      </c>
      <c r="C354" s="45">
        <v>6852.59</v>
      </c>
      <c r="D354" s="62" t="s">
        <v>1544</v>
      </c>
      <c r="E354" s="41">
        <v>42641</v>
      </c>
      <c r="F354" s="41">
        <v>42671</v>
      </c>
      <c r="G354" s="2">
        <f t="shared" si="10"/>
        <v>17</v>
      </c>
      <c r="H354" s="3">
        <f t="shared" si="11"/>
        <v>116494.03</v>
      </c>
    </row>
    <row r="355" spans="1:8">
      <c r="A355" s="61">
        <v>42688</v>
      </c>
      <c r="B355" s="32" t="s">
        <v>99</v>
      </c>
      <c r="C355" s="45">
        <v>18350.41</v>
      </c>
      <c r="D355" s="62">
        <v>7</v>
      </c>
      <c r="E355" s="41">
        <v>42593</v>
      </c>
      <c r="F355" s="41">
        <v>42624</v>
      </c>
      <c r="G355" s="2">
        <f t="shared" si="10"/>
        <v>64</v>
      </c>
      <c r="H355" s="3">
        <f t="shared" si="11"/>
        <v>1174426.24</v>
      </c>
    </row>
    <row r="356" spans="1:8">
      <c r="A356" s="61">
        <v>42682</v>
      </c>
      <c r="B356" s="32" t="s">
        <v>100</v>
      </c>
      <c r="C356" s="45">
        <v>13408.4</v>
      </c>
      <c r="D356" s="62" t="s">
        <v>743</v>
      </c>
      <c r="E356" s="41">
        <v>42641</v>
      </c>
      <c r="F356" s="41">
        <v>42671</v>
      </c>
      <c r="G356" s="2">
        <f t="shared" si="10"/>
        <v>11</v>
      </c>
      <c r="H356" s="3">
        <f t="shared" si="11"/>
        <v>147492.4</v>
      </c>
    </row>
    <row r="357" spans="1:8">
      <c r="A357" s="61">
        <v>42688</v>
      </c>
      <c r="B357" s="32" t="s">
        <v>1379</v>
      </c>
      <c r="C357" s="45">
        <v>3000</v>
      </c>
      <c r="D357" s="62" t="s">
        <v>1545</v>
      </c>
      <c r="E357" s="41">
        <v>42653</v>
      </c>
      <c r="F357" s="41">
        <v>42695</v>
      </c>
      <c r="G357" s="2">
        <f t="shared" si="10"/>
        <v>-7</v>
      </c>
      <c r="H357" s="3">
        <f t="shared" si="11"/>
        <v>-21000</v>
      </c>
    </row>
    <row r="358" spans="1:8">
      <c r="A358" s="61">
        <v>42688</v>
      </c>
      <c r="B358" s="32" t="s">
        <v>1380</v>
      </c>
      <c r="C358" s="45">
        <v>1261.48</v>
      </c>
      <c r="D358" s="62" t="s">
        <v>1546</v>
      </c>
      <c r="E358" s="41">
        <v>42653</v>
      </c>
      <c r="F358" s="41">
        <v>42691</v>
      </c>
      <c r="G358" s="2">
        <f t="shared" si="10"/>
        <v>-3</v>
      </c>
      <c r="H358" s="3">
        <f t="shared" si="11"/>
        <v>-3784.44</v>
      </c>
    </row>
    <row r="359" spans="1:8">
      <c r="A359" s="61">
        <v>42688</v>
      </c>
      <c r="B359" s="32" t="s">
        <v>1381</v>
      </c>
      <c r="C359" s="45">
        <v>1300</v>
      </c>
      <c r="D359" s="62" t="s">
        <v>559</v>
      </c>
      <c r="E359" s="41">
        <v>42660</v>
      </c>
      <c r="F359" s="41">
        <v>42691</v>
      </c>
      <c r="G359" s="2">
        <f t="shared" si="10"/>
        <v>-3</v>
      </c>
      <c r="H359" s="3">
        <f t="shared" si="11"/>
        <v>-3900</v>
      </c>
    </row>
    <row r="360" spans="1:8">
      <c r="A360" s="61">
        <v>42688</v>
      </c>
      <c r="B360" s="32" t="s">
        <v>1370</v>
      </c>
      <c r="C360" s="45">
        <v>1818.19</v>
      </c>
      <c r="D360" s="62">
        <v>9</v>
      </c>
      <c r="E360" s="41">
        <v>42653</v>
      </c>
      <c r="F360" s="41">
        <v>42684</v>
      </c>
      <c r="G360" s="2">
        <f t="shared" si="10"/>
        <v>4</v>
      </c>
      <c r="H360" s="3">
        <f t="shared" si="11"/>
        <v>7272.76</v>
      </c>
    </row>
    <row r="361" spans="1:8">
      <c r="A361" s="61">
        <v>42688</v>
      </c>
      <c r="B361" s="32" t="s">
        <v>1382</v>
      </c>
      <c r="C361" s="45">
        <v>2300</v>
      </c>
      <c r="D361" s="62" t="s">
        <v>299</v>
      </c>
      <c r="E361" s="41">
        <v>42655</v>
      </c>
      <c r="F361" s="41">
        <v>42686</v>
      </c>
      <c r="G361" s="2">
        <f t="shared" si="10"/>
        <v>2</v>
      </c>
      <c r="H361" s="3">
        <f t="shared" si="11"/>
        <v>4600</v>
      </c>
    </row>
    <row r="362" spans="1:8">
      <c r="A362" s="61">
        <v>42688</v>
      </c>
      <c r="B362" s="32" t="s">
        <v>1383</v>
      </c>
      <c r="C362" s="45">
        <v>900</v>
      </c>
      <c r="D362" s="63">
        <v>42583</v>
      </c>
      <c r="E362" s="41">
        <v>42653</v>
      </c>
      <c r="F362" s="41">
        <v>42684</v>
      </c>
      <c r="G362" s="2">
        <f t="shared" si="10"/>
        <v>4</v>
      </c>
      <c r="H362" s="3">
        <f t="shared" si="11"/>
        <v>3600</v>
      </c>
    </row>
    <row r="363" spans="1:8">
      <c r="A363" s="61">
        <v>42688</v>
      </c>
      <c r="B363" s="32" t="s">
        <v>27</v>
      </c>
      <c r="C363" s="45">
        <v>8745.08</v>
      </c>
      <c r="D363" s="62" t="s">
        <v>868</v>
      </c>
      <c r="E363" s="41">
        <v>42625</v>
      </c>
      <c r="F363" s="41">
        <v>42655</v>
      </c>
      <c r="G363" s="2">
        <f t="shared" si="10"/>
        <v>33</v>
      </c>
      <c r="H363" s="3">
        <f t="shared" si="11"/>
        <v>288587.64</v>
      </c>
    </row>
    <row r="364" spans="1:8">
      <c r="A364" s="61">
        <v>42688</v>
      </c>
      <c r="B364" s="32" t="s">
        <v>18</v>
      </c>
      <c r="C364" s="45">
        <v>20428.11</v>
      </c>
      <c r="D364" s="62" t="s">
        <v>275</v>
      </c>
      <c r="E364" s="41">
        <v>42660</v>
      </c>
      <c r="F364" s="41">
        <v>42691</v>
      </c>
      <c r="G364" s="2">
        <f t="shared" si="10"/>
        <v>-3</v>
      </c>
      <c r="H364" s="3">
        <f t="shared" si="11"/>
        <v>-61284.33</v>
      </c>
    </row>
    <row r="365" spans="1:8">
      <c r="A365" s="61">
        <v>42688</v>
      </c>
      <c r="B365" s="32" t="s">
        <v>1384</v>
      </c>
      <c r="C365" s="45">
        <v>5949</v>
      </c>
      <c r="D365" s="62" t="s">
        <v>863</v>
      </c>
      <c r="E365" s="41">
        <v>42664</v>
      </c>
      <c r="F365" s="41">
        <v>42699</v>
      </c>
      <c r="G365" s="2">
        <f t="shared" si="10"/>
        <v>-11</v>
      </c>
      <c r="H365" s="3">
        <f t="shared" si="11"/>
        <v>-65439</v>
      </c>
    </row>
    <row r="366" spans="1:8">
      <c r="A366" s="61">
        <v>42706</v>
      </c>
      <c r="B366" s="32" t="s">
        <v>13</v>
      </c>
      <c r="C366" s="45">
        <v>52.4</v>
      </c>
      <c r="D366" s="62" t="s">
        <v>1547</v>
      </c>
      <c r="E366" s="41">
        <v>42569</v>
      </c>
      <c r="F366" s="41">
        <v>42601</v>
      </c>
      <c r="G366" s="2">
        <f t="shared" si="10"/>
        <v>105</v>
      </c>
      <c r="H366" s="3">
        <f t="shared" si="11"/>
        <v>5502</v>
      </c>
    </row>
    <row r="367" spans="1:8">
      <c r="A367" s="61">
        <v>42706</v>
      </c>
      <c r="B367" s="32" t="s">
        <v>13</v>
      </c>
      <c r="C367" s="45">
        <v>64.239999999999995</v>
      </c>
      <c r="D367" s="62" t="s">
        <v>1548</v>
      </c>
      <c r="E367" s="41">
        <v>42677</v>
      </c>
      <c r="F367" s="41">
        <v>42602</v>
      </c>
      <c r="G367" s="2">
        <f t="shared" si="10"/>
        <v>104</v>
      </c>
      <c r="H367" s="3">
        <f t="shared" si="11"/>
        <v>6680.9599999999991</v>
      </c>
    </row>
    <row r="368" spans="1:8">
      <c r="A368" s="61">
        <v>42706</v>
      </c>
      <c r="B368" s="32" t="s">
        <v>13</v>
      </c>
      <c r="C368" s="45">
        <v>59.88</v>
      </c>
      <c r="D368" s="62" t="s">
        <v>1549</v>
      </c>
      <c r="E368" s="41">
        <v>42578</v>
      </c>
      <c r="F368" s="41">
        <v>42609</v>
      </c>
      <c r="G368" s="2">
        <f t="shared" si="10"/>
        <v>97</v>
      </c>
      <c r="H368" s="3">
        <f t="shared" si="11"/>
        <v>5808.3600000000006</v>
      </c>
    </row>
    <row r="369" spans="1:8">
      <c r="A369" s="61">
        <v>42706</v>
      </c>
      <c r="B369" s="32" t="s">
        <v>13</v>
      </c>
      <c r="C369" s="45">
        <v>62.2</v>
      </c>
      <c r="D369" s="62" t="s">
        <v>1550</v>
      </c>
      <c r="E369" s="41">
        <v>42578</v>
      </c>
      <c r="F369" s="41">
        <v>42609</v>
      </c>
      <c r="G369" s="2">
        <f t="shared" si="10"/>
        <v>97</v>
      </c>
      <c r="H369" s="3">
        <f t="shared" si="11"/>
        <v>6033.4000000000005</v>
      </c>
    </row>
    <row r="370" spans="1:8">
      <c r="A370" s="61">
        <v>42706</v>
      </c>
      <c r="B370" s="32" t="s">
        <v>13</v>
      </c>
      <c r="C370" s="45">
        <v>39.020000000000003</v>
      </c>
      <c r="D370" s="62" t="s">
        <v>1551</v>
      </c>
      <c r="E370" s="41">
        <v>42579</v>
      </c>
      <c r="F370" s="41">
        <v>42610</v>
      </c>
      <c r="G370" s="2">
        <f t="shared" si="10"/>
        <v>96</v>
      </c>
      <c r="H370" s="3">
        <f t="shared" si="11"/>
        <v>3745.92</v>
      </c>
    </row>
    <row r="371" spans="1:8">
      <c r="A371" s="61">
        <v>42706</v>
      </c>
      <c r="B371" s="32" t="s">
        <v>13</v>
      </c>
      <c r="C371" s="45">
        <v>58.8</v>
      </c>
      <c r="D371" s="62" t="s">
        <v>1552</v>
      </c>
      <c r="E371" s="41">
        <v>42579</v>
      </c>
      <c r="F371" s="41">
        <v>42610</v>
      </c>
      <c r="G371" s="2">
        <f t="shared" si="10"/>
        <v>96</v>
      </c>
      <c r="H371" s="3">
        <f t="shared" si="11"/>
        <v>5644.7999999999993</v>
      </c>
    </row>
    <row r="372" spans="1:8">
      <c r="A372" s="61">
        <v>42706</v>
      </c>
      <c r="B372" s="32" t="s">
        <v>13</v>
      </c>
      <c r="C372" s="45">
        <v>230.04</v>
      </c>
      <c r="D372" s="62" t="s">
        <v>1553</v>
      </c>
      <c r="E372" s="41">
        <v>42583</v>
      </c>
      <c r="F372" s="41">
        <v>42614</v>
      </c>
      <c r="G372" s="2">
        <f t="shared" si="10"/>
        <v>92</v>
      </c>
      <c r="H372" s="3">
        <f t="shared" si="11"/>
        <v>21163.68</v>
      </c>
    </row>
    <row r="373" spans="1:8">
      <c r="A373" s="61">
        <v>42706</v>
      </c>
      <c r="B373" s="32" t="s">
        <v>13</v>
      </c>
      <c r="C373" s="45">
        <v>125.6</v>
      </c>
      <c r="D373" s="62" t="s">
        <v>1554</v>
      </c>
      <c r="E373" s="41">
        <v>42586</v>
      </c>
      <c r="F373" s="41">
        <v>42617</v>
      </c>
      <c r="G373" s="2">
        <f t="shared" si="10"/>
        <v>89</v>
      </c>
      <c r="H373" s="3">
        <f t="shared" si="11"/>
        <v>11178.4</v>
      </c>
    </row>
    <row r="374" spans="1:8">
      <c r="A374" s="61">
        <v>42688</v>
      </c>
      <c r="B374" s="32" t="s">
        <v>1385</v>
      </c>
      <c r="C374" s="45">
        <v>7592.76</v>
      </c>
      <c r="D374" s="62">
        <v>3339</v>
      </c>
      <c r="E374" s="41">
        <v>42580</v>
      </c>
      <c r="F374" s="41">
        <v>42691</v>
      </c>
      <c r="G374" s="2">
        <f t="shared" si="10"/>
        <v>-3</v>
      </c>
      <c r="H374" s="3">
        <f t="shared" si="11"/>
        <v>-22778.28</v>
      </c>
    </row>
    <row r="375" spans="1:8">
      <c r="A375" s="61">
        <v>42688</v>
      </c>
      <c r="B375" s="32" t="s">
        <v>846</v>
      </c>
      <c r="C375" s="45">
        <v>7459.76</v>
      </c>
      <c r="D375" s="62" t="s">
        <v>1555</v>
      </c>
      <c r="E375" s="41">
        <v>42655</v>
      </c>
      <c r="F375" s="41">
        <v>42687</v>
      </c>
      <c r="G375" s="2">
        <f t="shared" si="10"/>
        <v>1</v>
      </c>
      <c r="H375" s="3">
        <f t="shared" si="11"/>
        <v>7459.76</v>
      </c>
    </row>
    <row r="376" spans="1:8">
      <c r="A376" s="61">
        <v>42690</v>
      </c>
      <c r="B376" s="32" t="s">
        <v>846</v>
      </c>
      <c r="C376" s="45">
        <v>4351.7</v>
      </c>
      <c r="D376" s="62" t="s">
        <v>1556</v>
      </c>
      <c r="E376" s="41">
        <v>42655</v>
      </c>
      <c r="F376" s="41">
        <v>42687</v>
      </c>
      <c r="G376" s="2">
        <f t="shared" si="10"/>
        <v>3</v>
      </c>
      <c r="H376" s="3">
        <f t="shared" si="11"/>
        <v>13055.099999999999</v>
      </c>
    </row>
    <row r="377" spans="1:8">
      <c r="A377" s="61">
        <v>42688</v>
      </c>
      <c r="B377" s="32" t="s">
        <v>1386</v>
      </c>
      <c r="C377" s="45">
        <v>44400</v>
      </c>
      <c r="D377" s="62" t="s">
        <v>1557</v>
      </c>
      <c r="E377" s="41">
        <v>42657</v>
      </c>
      <c r="F377" s="41">
        <v>42688</v>
      </c>
      <c r="G377" s="2">
        <f t="shared" si="10"/>
        <v>0</v>
      </c>
      <c r="H377" s="3">
        <f t="shared" si="11"/>
        <v>0</v>
      </c>
    </row>
    <row r="378" spans="1:8">
      <c r="A378" s="61">
        <v>42688</v>
      </c>
      <c r="B378" s="32" t="s">
        <v>225</v>
      </c>
      <c r="C378" s="45">
        <v>1600</v>
      </c>
      <c r="D378" s="62" t="s">
        <v>1558</v>
      </c>
      <c r="E378" s="41">
        <v>42668</v>
      </c>
      <c r="F378" s="41">
        <v>42699</v>
      </c>
      <c r="G378" s="2">
        <f t="shared" si="10"/>
        <v>-11</v>
      </c>
      <c r="H378" s="3">
        <f t="shared" si="11"/>
        <v>-17600</v>
      </c>
    </row>
    <row r="379" spans="1:8">
      <c r="A379" s="61">
        <v>42688</v>
      </c>
      <c r="B379" s="32" t="s">
        <v>194</v>
      </c>
      <c r="C379" s="45">
        <v>12143.45</v>
      </c>
      <c r="D379" s="62" t="s">
        <v>288</v>
      </c>
      <c r="E379" s="41">
        <v>42618</v>
      </c>
      <c r="F379" s="41">
        <v>42698</v>
      </c>
      <c r="G379" s="2">
        <f t="shared" si="10"/>
        <v>-10</v>
      </c>
      <c r="H379" s="3">
        <f t="shared" si="11"/>
        <v>-121434.5</v>
      </c>
    </row>
    <row r="380" spans="1:8">
      <c r="A380" s="61">
        <v>42681</v>
      </c>
      <c r="B380" s="32" t="s">
        <v>1387</v>
      </c>
      <c r="C380" s="45">
        <v>68021.13</v>
      </c>
      <c r="D380" s="62" t="s">
        <v>288</v>
      </c>
      <c r="E380" s="41">
        <v>42606</v>
      </c>
      <c r="F380" s="41">
        <v>42637</v>
      </c>
      <c r="G380" s="2">
        <f t="shared" si="10"/>
        <v>44</v>
      </c>
      <c r="H380" s="3">
        <f t="shared" si="11"/>
        <v>2992929.72</v>
      </c>
    </row>
    <row r="381" spans="1:8">
      <c r="A381" s="61">
        <v>42710</v>
      </c>
      <c r="B381" s="32" t="s">
        <v>184</v>
      </c>
      <c r="C381" s="45">
        <v>409.85</v>
      </c>
      <c r="D381" s="62">
        <v>7</v>
      </c>
      <c r="E381" s="41">
        <v>42657</v>
      </c>
      <c r="F381" s="41">
        <v>42693</v>
      </c>
      <c r="G381" s="2">
        <f t="shared" si="10"/>
        <v>17</v>
      </c>
      <c r="H381" s="3">
        <f t="shared" si="11"/>
        <v>6967.4500000000007</v>
      </c>
    </row>
    <row r="382" spans="1:8">
      <c r="A382" s="61">
        <v>42681</v>
      </c>
      <c r="B382" s="32" t="s">
        <v>1351</v>
      </c>
      <c r="C382" s="45">
        <v>557</v>
      </c>
      <c r="D382" s="62">
        <v>638</v>
      </c>
      <c r="E382" s="41">
        <v>42663</v>
      </c>
      <c r="F382" s="41">
        <v>42695</v>
      </c>
      <c r="G382" s="2">
        <f t="shared" si="10"/>
        <v>-14</v>
      </c>
      <c r="H382" s="3">
        <f t="shared" si="11"/>
        <v>-7798</v>
      </c>
    </row>
    <row r="383" spans="1:8">
      <c r="A383" s="61">
        <v>42681</v>
      </c>
      <c r="B383" s="32" t="s">
        <v>842</v>
      </c>
      <c r="C383" s="45">
        <v>27870</v>
      </c>
      <c r="D383" s="62" t="s">
        <v>649</v>
      </c>
      <c r="E383" s="41">
        <v>42663</v>
      </c>
      <c r="F383" s="41">
        <v>42700</v>
      </c>
      <c r="G383" s="2">
        <f t="shared" si="10"/>
        <v>-19</v>
      </c>
      <c r="H383" s="3">
        <f t="shared" si="11"/>
        <v>-529530</v>
      </c>
    </row>
    <row r="384" spans="1:8">
      <c r="A384" s="61">
        <v>42688</v>
      </c>
      <c r="B384" s="32" t="s">
        <v>26</v>
      </c>
      <c r="C384" s="45">
        <v>913.81</v>
      </c>
      <c r="D384" s="62" t="s">
        <v>870</v>
      </c>
      <c r="E384" s="41">
        <v>42664</v>
      </c>
      <c r="F384" s="41">
        <v>42699</v>
      </c>
      <c r="G384" s="2">
        <f t="shared" si="10"/>
        <v>-11</v>
      </c>
      <c r="H384" s="3">
        <f t="shared" si="11"/>
        <v>-10051.91</v>
      </c>
    </row>
    <row r="385" spans="1:8">
      <c r="A385" s="61">
        <v>42688</v>
      </c>
      <c r="B385" s="32" t="s">
        <v>84</v>
      </c>
      <c r="C385" s="45">
        <v>600</v>
      </c>
      <c r="D385" s="62" t="s">
        <v>36</v>
      </c>
      <c r="E385" s="41">
        <v>42542</v>
      </c>
      <c r="F385" s="41">
        <v>42573</v>
      </c>
      <c r="G385" s="2">
        <f t="shared" si="10"/>
        <v>115</v>
      </c>
      <c r="H385" s="3">
        <f t="shared" si="11"/>
        <v>69000</v>
      </c>
    </row>
    <row r="386" spans="1:8">
      <c r="A386" s="61">
        <v>42688</v>
      </c>
      <c r="B386" s="32" t="s">
        <v>122</v>
      </c>
      <c r="C386" s="45">
        <v>88436.91</v>
      </c>
      <c r="D386" s="62" t="s">
        <v>914</v>
      </c>
      <c r="E386" s="41">
        <v>42676</v>
      </c>
      <c r="F386" s="41">
        <v>42706</v>
      </c>
      <c r="G386" s="2">
        <f t="shared" si="10"/>
        <v>-18</v>
      </c>
      <c r="H386" s="3">
        <f t="shared" si="11"/>
        <v>-1591864.3800000001</v>
      </c>
    </row>
    <row r="387" spans="1:8">
      <c r="A387" s="61">
        <v>42688</v>
      </c>
      <c r="B387" s="32" t="s">
        <v>796</v>
      </c>
      <c r="C387" s="45">
        <v>8199.7099999999991</v>
      </c>
      <c r="D387" s="62" t="s">
        <v>1559</v>
      </c>
      <c r="E387" s="41">
        <v>42677</v>
      </c>
      <c r="F387" s="41">
        <v>42707</v>
      </c>
      <c r="G387" s="2">
        <f t="shared" si="10"/>
        <v>-19</v>
      </c>
      <c r="H387" s="3">
        <f t="shared" si="11"/>
        <v>-155794.49</v>
      </c>
    </row>
    <row r="388" spans="1:8">
      <c r="A388" s="61">
        <v>42688</v>
      </c>
      <c r="B388" s="32" t="s">
        <v>123</v>
      </c>
      <c r="C388" s="45">
        <v>1001.88</v>
      </c>
      <c r="D388" s="62" t="s">
        <v>915</v>
      </c>
      <c r="E388" s="41">
        <v>42662</v>
      </c>
      <c r="F388" s="41">
        <v>42693</v>
      </c>
      <c r="G388" s="2">
        <f t="shared" si="10"/>
        <v>-5</v>
      </c>
      <c r="H388" s="3">
        <f t="shared" si="11"/>
        <v>-5009.3999999999996</v>
      </c>
    </row>
    <row r="389" spans="1:8">
      <c r="A389" s="61">
        <v>42688</v>
      </c>
      <c r="B389" s="32" t="s">
        <v>1215</v>
      </c>
      <c r="C389" s="45">
        <v>2905.03</v>
      </c>
      <c r="D389" s="62" t="s">
        <v>284</v>
      </c>
      <c r="E389" s="41">
        <v>42654</v>
      </c>
      <c r="F389" s="41">
        <v>42685</v>
      </c>
      <c r="G389" s="2">
        <f t="shared" si="10"/>
        <v>3</v>
      </c>
      <c r="H389" s="3">
        <f t="shared" si="11"/>
        <v>8715.09</v>
      </c>
    </row>
    <row r="390" spans="1:8">
      <c r="A390" s="61">
        <v>42690</v>
      </c>
      <c r="B390" s="32" t="s">
        <v>1388</v>
      </c>
      <c r="C390" s="45">
        <v>6375</v>
      </c>
      <c r="D390" s="62">
        <v>1</v>
      </c>
      <c r="E390" s="41">
        <v>42572</v>
      </c>
      <c r="F390" s="41">
        <v>42614</v>
      </c>
      <c r="G390" s="2">
        <f t="shared" ref="G390:G440" si="12">SUM(A390-F390)</f>
        <v>76</v>
      </c>
      <c r="H390" s="3">
        <f t="shared" ref="H390:H453" si="13">SUM(G390*C390)</f>
        <v>484500</v>
      </c>
    </row>
    <row r="391" spans="1:8">
      <c r="A391" s="61">
        <v>42690</v>
      </c>
      <c r="B391" s="32" t="s">
        <v>1389</v>
      </c>
      <c r="C391" s="45">
        <v>46496</v>
      </c>
      <c r="D391" s="65" t="s">
        <v>782</v>
      </c>
      <c r="E391" s="41">
        <v>42663</v>
      </c>
      <c r="F391" s="41">
        <v>42694</v>
      </c>
      <c r="G391" s="2">
        <f t="shared" si="12"/>
        <v>-4</v>
      </c>
      <c r="H391" s="3">
        <f t="shared" si="13"/>
        <v>-185984</v>
      </c>
    </row>
    <row r="392" spans="1:8">
      <c r="A392" s="61">
        <v>42688</v>
      </c>
      <c r="B392" s="32" t="s">
        <v>813</v>
      </c>
      <c r="C392" s="45">
        <v>19418.7</v>
      </c>
      <c r="D392" s="62" t="s">
        <v>1560</v>
      </c>
      <c r="E392" s="41">
        <v>42648</v>
      </c>
      <c r="F392" s="41">
        <v>42681</v>
      </c>
      <c r="G392" s="2">
        <f t="shared" si="12"/>
        <v>7</v>
      </c>
      <c r="H392" s="3">
        <f t="shared" si="13"/>
        <v>135930.9</v>
      </c>
    </row>
    <row r="393" spans="1:8">
      <c r="A393" s="61">
        <v>42706</v>
      </c>
      <c r="B393" s="32" t="s">
        <v>13</v>
      </c>
      <c r="C393" s="45">
        <v>52.4</v>
      </c>
      <c r="D393" s="62" t="s">
        <v>1561</v>
      </c>
      <c r="E393" s="41">
        <v>42654</v>
      </c>
      <c r="F393" s="41">
        <v>42685</v>
      </c>
      <c r="G393" s="2">
        <f t="shared" si="12"/>
        <v>21</v>
      </c>
      <c r="H393" s="3">
        <f t="shared" si="13"/>
        <v>1100.3999999999999</v>
      </c>
    </row>
    <row r="394" spans="1:8">
      <c r="A394" s="61">
        <v>42706</v>
      </c>
      <c r="B394" s="32" t="s">
        <v>13</v>
      </c>
      <c r="C394" s="45">
        <v>211.6</v>
      </c>
      <c r="D394" s="62" t="s">
        <v>1562</v>
      </c>
      <c r="E394" s="41">
        <v>42662</v>
      </c>
      <c r="F394" s="41">
        <v>42695</v>
      </c>
      <c r="G394" s="2">
        <f t="shared" si="12"/>
        <v>11</v>
      </c>
      <c r="H394" s="3">
        <f t="shared" si="13"/>
        <v>2327.6</v>
      </c>
    </row>
    <row r="395" spans="1:8">
      <c r="A395" s="61">
        <v>42706</v>
      </c>
      <c r="B395" s="32" t="s">
        <v>13</v>
      </c>
      <c r="C395" s="45">
        <v>145.82</v>
      </c>
      <c r="D395" s="62" t="s">
        <v>1563</v>
      </c>
      <c r="E395" s="41">
        <v>42662</v>
      </c>
      <c r="F395" s="41">
        <v>42695</v>
      </c>
      <c r="G395" s="2">
        <f t="shared" si="12"/>
        <v>11</v>
      </c>
      <c r="H395" s="3">
        <f t="shared" si="13"/>
        <v>1604.02</v>
      </c>
    </row>
    <row r="396" spans="1:8">
      <c r="A396" s="61">
        <v>42688</v>
      </c>
      <c r="B396" s="32" t="s">
        <v>10</v>
      </c>
      <c r="C396" s="45">
        <v>32000</v>
      </c>
      <c r="D396" s="62" t="s">
        <v>917</v>
      </c>
      <c r="E396" s="41">
        <v>42655</v>
      </c>
      <c r="F396" s="41">
        <v>42687</v>
      </c>
      <c r="G396" s="2">
        <f t="shared" si="12"/>
        <v>1</v>
      </c>
      <c r="H396" s="3">
        <f t="shared" si="13"/>
        <v>32000</v>
      </c>
    </row>
    <row r="397" spans="1:8">
      <c r="A397" s="61">
        <v>42688</v>
      </c>
      <c r="B397" s="32" t="s">
        <v>71</v>
      </c>
      <c r="C397" s="45">
        <v>63918.51</v>
      </c>
      <c r="D397" s="62">
        <v>17</v>
      </c>
      <c r="E397" s="41">
        <v>42670</v>
      </c>
      <c r="F397" s="41">
        <v>42701</v>
      </c>
      <c r="G397" s="2">
        <f t="shared" si="12"/>
        <v>-13</v>
      </c>
      <c r="H397" s="3">
        <f t="shared" si="13"/>
        <v>-830940.63</v>
      </c>
    </row>
    <row r="398" spans="1:8">
      <c r="A398" s="61">
        <v>42688</v>
      </c>
      <c r="B398" s="32" t="s">
        <v>26</v>
      </c>
      <c r="C398" s="45">
        <v>19234.990000000002</v>
      </c>
      <c r="D398" s="62" t="s">
        <v>1544</v>
      </c>
      <c r="E398" s="41">
        <v>42668</v>
      </c>
      <c r="F398" s="41">
        <v>42699</v>
      </c>
      <c r="G398" s="2">
        <f t="shared" si="12"/>
        <v>-11</v>
      </c>
      <c r="H398" s="3">
        <f t="shared" si="13"/>
        <v>-211584.89</v>
      </c>
    </row>
    <row r="399" spans="1:8">
      <c r="A399" s="61">
        <v>42688</v>
      </c>
      <c r="B399" s="32" t="s">
        <v>1372</v>
      </c>
      <c r="C399" s="45">
        <v>275.07</v>
      </c>
      <c r="D399" s="62" t="s">
        <v>1564</v>
      </c>
      <c r="E399" s="41">
        <v>42655</v>
      </c>
      <c r="F399" s="41">
        <v>42688</v>
      </c>
      <c r="G399" s="2">
        <f t="shared" si="12"/>
        <v>0</v>
      </c>
      <c r="H399" s="3">
        <f t="shared" si="13"/>
        <v>0</v>
      </c>
    </row>
    <row r="400" spans="1:8">
      <c r="A400" s="61">
        <v>42690</v>
      </c>
      <c r="B400" s="32" t="s">
        <v>1390</v>
      </c>
      <c r="C400" s="45">
        <v>1800</v>
      </c>
      <c r="D400" s="62" t="s">
        <v>1565</v>
      </c>
      <c r="E400" s="41">
        <v>42613</v>
      </c>
      <c r="F400" s="41">
        <v>42651</v>
      </c>
      <c r="G400" s="2">
        <f t="shared" si="12"/>
        <v>39</v>
      </c>
      <c r="H400" s="3">
        <f t="shared" si="13"/>
        <v>70200</v>
      </c>
    </row>
    <row r="401" spans="1:8">
      <c r="A401" s="61">
        <v>42690</v>
      </c>
      <c r="B401" s="32" t="s">
        <v>813</v>
      </c>
      <c r="C401" s="45">
        <v>25304.19</v>
      </c>
      <c r="D401" s="62" t="s">
        <v>1566</v>
      </c>
      <c r="E401" s="41">
        <v>42677</v>
      </c>
      <c r="F401" s="41">
        <v>42707</v>
      </c>
      <c r="G401" s="2">
        <f t="shared" si="12"/>
        <v>-17</v>
      </c>
      <c r="H401" s="3">
        <f t="shared" si="13"/>
        <v>-430171.23</v>
      </c>
    </row>
    <row r="402" spans="1:8">
      <c r="A402" s="61">
        <v>42706</v>
      </c>
      <c r="B402" s="32" t="s">
        <v>1391</v>
      </c>
      <c r="C402" s="45">
        <v>2537.6</v>
      </c>
      <c r="D402" s="62" t="s">
        <v>742</v>
      </c>
      <c r="E402" s="41">
        <v>42622</v>
      </c>
      <c r="F402" s="41">
        <v>42659</v>
      </c>
      <c r="G402" s="2">
        <f t="shared" si="12"/>
        <v>47</v>
      </c>
      <c r="H402" s="3">
        <f t="shared" si="13"/>
        <v>119267.2</v>
      </c>
    </row>
    <row r="403" spans="1:8">
      <c r="A403" s="61">
        <v>42690</v>
      </c>
      <c r="B403" s="32" t="s">
        <v>121</v>
      </c>
      <c r="C403" s="45">
        <v>91000</v>
      </c>
      <c r="D403" s="62" t="s">
        <v>918</v>
      </c>
      <c r="E403" s="41">
        <v>42571</v>
      </c>
      <c r="F403" s="41">
        <v>42603</v>
      </c>
      <c r="G403" s="2">
        <f t="shared" si="12"/>
        <v>87</v>
      </c>
      <c r="H403" s="3">
        <f t="shared" si="13"/>
        <v>7917000</v>
      </c>
    </row>
    <row r="404" spans="1:8">
      <c r="A404" s="61">
        <v>42690</v>
      </c>
      <c r="B404" s="32" t="s">
        <v>114</v>
      </c>
      <c r="C404" s="45">
        <v>130000</v>
      </c>
      <c r="D404" s="62">
        <v>20027</v>
      </c>
      <c r="E404" s="41">
        <v>42573</v>
      </c>
      <c r="F404" s="41">
        <v>42611</v>
      </c>
      <c r="G404" s="2">
        <f t="shared" si="12"/>
        <v>79</v>
      </c>
      <c r="H404" s="3">
        <f t="shared" si="13"/>
        <v>10270000</v>
      </c>
    </row>
    <row r="405" spans="1:8">
      <c r="A405" s="61">
        <v>42690</v>
      </c>
      <c r="B405" s="32" t="s">
        <v>150</v>
      </c>
      <c r="C405" s="45">
        <v>39000</v>
      </c>
      <c r="D405" s="62" t="s">
        <v>918</v>
      </c>
      <c r="E405" s="41">
        <v>42581</v>
      </c>
      <c r="F405" s="41">
        <v>42614</v>
      </c>
      <c r="G405" s="2">
        <f t="shared" si="12"/>
        <v>76</v>
      </c>
      <c r="H405" s="3">
        <f t="shared" si="13"/>
        <v>2964000</v>
      </c>
    </row>
    <row r="406" spans="1:8">
      <c r="A406" s="61">
        <v>42690</v>
      </c>
      <c r="B406" s="32" t="s">
        <v>818</v>
      </c>
      <c r="C406" s="45">
        <v>5000</v>
      </c>
      <c r="D406" s="62" t="s">
        <v>1004</v>
      </c>
      <c r="E406" s="41">
        <v>42641</v>
      </c>
      <c r="F406" s="41">
        <v>42671</v>
      </c>
      <c r="G406" s="2">
        <f t="shared" si="12"/>
        <v>19</v>
      </c>
      <c r="H406" s="3">
        <f t="shared" si="13"/>
        <v>95000</v>
      </c>
    </row>
    <row r="407" spans="1:8">
      <c r="A407" s="61">
        <v>42690</v>
      </c>
      <c r="B407" s="32" t="s">
        <v>815</v>
      </c>
      <c r="C407" s="45">
        <v>7946.73</v>
      </c>
      <c r="D407" s="62" t="s">
        <v>650</v>
      </c>
      <c r="E407" s="41">
        <v>42592</v>
      </c>
      <c r="F407" s="41">
        <v>42647</v>
      </c>
      <c r="G407" s="2">
        <f t="shared" si="12"/>
        <v>43</v>
      </c>
      <c r="H407" s="3">
        <f t="shared" si="13"/>
        <v>341709.38999999996</v>
      </c>
    </row>
    <row r="408" spans="1:8">
      <c r="A408" s="61">
        <v>42690</v>
      </c>
      <c r="B408" s="32" t="s">
        <v>220</v>
      </c>
      <c r="C408" s="45">
        <v>30</v>
      </c>
      <c r="D408" s="62" t="s">
        <v>1567</v>
      </c>
      <c r="E408" s="41">
        <v>42633</v>
      </c>
      <c r="F408" s="41">
        <v>42665</v>
      </c>
      <c r="G408" s="2">
        <f t="shared" si="12"/>
        <v>25</v>
      </c>
      <c r="H408" s="3">
        <f t="shared" si="13"/>
        <v>750</v>
      </c>
    </row>
    <row r="409" spans="1:8">
      <c r="A409" s="61">
        <v>42690</v>
      </c>
      <c r="B409" s="32" t="s">
        <v>220</v>
      </c>
      <c r="C409" s="45">
        <v>6</v>
      </c>
      <c r="D409" s="62" t="s">
        <v>1568</v>
      </c>
      <c r="E409" s="41">
        <v>42663</v>
      </c>
      <c r="F409" s="41">
        <v>42698</v>
      </c>
      <c r="G409" s="2">
        <f t="shared" si="12"/>
        <v>-8</v>
      </c>
      <c r="H409" s="3">
        <f t="shared" si="13"/>
        <v>-48</v>
      </c>
    </row>
    <row r="410" spans="1:8">
      <c r="A410" s="61">
        <v>42706</v>
      </c>
      <c r="B410" s="32" t="s">
        <v>1392</v>
      </c>
      <c r="C410" s="45">
        <v>2268.3000000000002</v>
      </c>
      <c r="D410" s="62" t="s">
        <v>1569</v>
      </c>
      <c r="E410" s="41">
        <v>42661</v>
      </c>
      <c r="F410" s="41">
        <v>42693</v>
      </c>
      <c r="G410" s="2">
        <f t="shared" si="12"/>
        <v>13</v>
      </c>
      <c r="H410" s="3">
        <f t="shared" si="13"/>
        <v>29487.9</v>
      </c>
    </row>
    <row r="411" spans="1:8">
      <c r="A411" s="61">
        <v>42692</v>
      </c>
      <c r="B411" s="32" t="s">
        <v>27</v>
      </c>
      <c r="C411" s="45">
        <v>4372.53</v>
      </c>
      <c r="D411" s="62" t="s">
        <v>918</v>
      </c>
      <c r="E411" s="41">
        <v>42564</v>
      </c>
      <c r="F411" s="41">
        <v>42595</v>
      </c>
      <c r="G411" s="2">
        <f t="shared" si="12"/>
        <v>97</v>
      </c>
      <c r="H411" s="3">
        <f t="shared" si="13"/>
        <v>424135.41</v>
      </c>
    </row>
    <row r="412" spans="1:8">
      <c r="A412" s="61">
        <v>42692</v>
      </c>
      <c r="B412" s="32" t="s">
        <v>27</v>
      </c>
      <c r="C412" s="45">
        <v>4372.53</v>
      </c>
      <c r="D412" s="62" t="s">
        <v>1570</v>
      </c>
      <c r="E412" s="41">
        <v>42564</v>
      </c>
      <c r="F412" s="41">
        <v>42595</v>
      </c>
      <c r="G412" s="2">
        <f t="shared" si="12"/>
        <v>97</v>
      </c>
      <c r="H412" s="3">
        <f t="shared" si="13"/>
        <v>424135.41</v>
      </c>
    </row>
    <row r="413" spans="1:8">
      <c r="A413" s="61">
        <v>42692</v>
      </c>
      <c r="B413" s="32" t="s">
        <v>183</v>
      </c>
      <c r="C413" s="45">
        <v>5000</v>
      </c>
      <c r="D413" s="62" t="s">
        <v>862</v>
      </c>
      <c r="E413" s="41">
        <v>42676</v>
      </c>
      <c r="F413" s="41">
        <v>42706</v>
      </c>
      <c r="G413" s="2">
        <f t="shared" si="12"/>
        <v>-14</v>
      </c>
      <c r="H413" s="3">
        <f t="shared" si="13"/>
        <v>-70000</v>
      </c>
    </row>
    <row r="414" spans="1:8">
      <c r="A414" s="61">
        <v>42692</v>
      </c>
      <c r="B414" s="32" t="s">
        <v>1393</v>
      </c>
      <c r="C414" s="45">
        <v>2459.02</v>
      </c>
      <c r="D414" s="65" t="s">
        <v>770</v>
      </c>
      <c r="E414" s="41">
        <v>42181</v>
      </c>
      <c r="F414" s="41">
        <v>42591</v>
      </c>
      <c r="G414" s="2">
        <f t="shared" si="12"/>
        <v>101</v>
      </c>
      <c r="H414" s="3">
        <f t="shared" si="13"/>
        <v>248361.02</v>
      </c>
    </row>
    <row r="415" spans="1:8">
      <c r="A415" s="61">
        <v>42692</v>
      </c>
      <c r="B415" s="32" t="s">
        <v>1224</v>
      </c>
      <c r="C415" s="45">
        <v>3144</v>
      </c>
      <c r="D415" s="62" t="s">
        <v>1571</v>
      </c>
      <c r="E415" s="41">
        <v>42667</v>
      </c>
      <c r="F415" s="41">
        <v>42706</v>
      </c>
      <c r="G415" s="2">
        <f t="shared" si="12"/>
        <v>-14</v>
      </c>
      <c r="H415" s="3">
        <f t="shared" si="13"/>
        <v>-44016</v>
      </c>
    </row>
    <row r="416" spans="1:8">
      <c r="A416" s="61">
        <v>42705</v>
      </c>
      <c r="B416" s="32" t="s">
        <v>20</v>
      </c>
      <c r="C416" s="45">
        <v>1900.58</v>
      </c>
      <c r="D416" s="62">
        <v>4701460898</v>
      </c>
      <c r="E416" s="41">
        <v>42657</v>
      </c>
      <c r="F416" s="41">
        <v>42692</v>
      </c>
      <c r="G416" s="2">
        <f t="shared" si="12"/>
        <v>13</v>
      </c>
      <c r="H416" s="3">
        <f t="shared" si="13"/>
        <v>24707.54</v>
      </c>
    </row>
    <row r="417" spans="1:8">
      <c r="A417" s="61">
        <v>42705</v>
      </c>
      <c r="B417" s="32" t="s">
        <v>20</v>
      </c>
      <c r="C417" s="45">
        <v>3999.82</v>
      </c>
      <c r="D417" s="62">
        <v>4701410436</v>
      </c>
      <c r="E417" s="41">
        <v>42657</v>
      </c>
      <c r="F417" s="41">
        <v>42692</v>
      </c>
      <c r="G417" s="2">
        <f t="shared" si="12"/>
        <v>13</v>
      </c>
      <c r="H417" s="3">
        <f t="shared" si="13"/>
        <v>51997.66</v>
      </c>
    </row>
    <row r="418" spans="1:8">
      <c r="A418" s="61">
        <v>42705</v>
      </c>
      <c r="B418" s="32" t="s">
        <v>20</v>
      </c>
      <c r="C418" s="45">
        <v>2.34</v>
      </c>
      <c r="D418" s="62">
        <v>4701470262</v>
      </c>
      <c r="E418" s="41">
        <v>42657</v>
      </c>
      <c r="F418" s="41">
        <v>42692</v>
      </c>
      <c r="G418" s="2">
        <f t="shared" si="12"/>
        <v>13</v>
      </c>
      <c r="H418" s="3">
        <f t="shared" si="13"/>
        <v>30.419999999999998</v>
      </c>
    </row>
    <row r="419" spans="1:8">
      <c r="A419" s="61">
        <v>42705</v>
      </c>
      <c r="B419" s="32" t="s">
        <v>20</v>
      </c>
      <c r="C419" s="45">
        <v>863.66</v>
      </c>
      <c r="D419" s="62">
        <v>4701460899</v>
      </c>
      <c r="E419" s="41">
        <v>42657</v>
      </c>
      <c r="F419" s="41">
        <v>42692</v>
      </c>
      <c r="G419" s="2">
        <f t="shared" si="12"/>
        <v>13</v>
      </c>
      <c r="H419" s="3">
        <f t="shared" si="13"/>
        <v>11227.58</v>
      </c>
    </row>
    <row r="420" spans="1:8">
      <c r="A420" s="61">
        <v>42705</v>
      </c>
      <c r="B420" s="32" t="s">
        <v>20</v>
      </c>
      <c r="C420" s="45">
        <v>1374.46</v>
      </c>
      <c r="D420" s="62">
        <v>4701460900</v>
      </c>
      <c r="E420" s="41">
        <v>42657</v>
      </c>
      <c r="F420" s="41">
        <v>42692</v>
      </c>
      <c r="G420" s="2">
        <f t="shared" si="12"/>
        <v>13</v>
      </c>
      <c r="H420" s="3">
        <f t="shared" si="13"/>
        <v>17867.98</v>
      </c>
    </row>
    <row r="421" spans="1:8">
      <c r="A421" s="61">
        <v>42705</v>
      </c>
      <c r="B421" s="32" t="s">
        <v>20</v>
      </c>
      <c r="C421" s="45">
        <v>1432.07</v>
      </c>
      <c r="D421" s="62">
        <v>4701460897</v>
      </c>
      <c r="E421" s="41">
        <v>42657</v>
      </c>
      <c r="F421" s="41">
        <v>42692</v>
      </c>
      <c r="G421" s="2">
        <f t="shared" si="12"/>
        <v>13</v>
      </c>
      <c r="H421" s="3">
        <f t="shared" si="13"/>
        <v>18616.91</v>
      </c>
    </row>
    <row r="422" spans="1:8">
      <c r="A422" s="61">
        <v>42705</v>
      </c>
      <c r="B422" s="32" t="s">
        <v>20</v>
      </c>
      <c r="C422" s="45">
        <v>1115.04</v>
      </c>
      <c r="D422" s="62">
        <v>4701460896</v>
      </c>
      <c r="E422" s="41">
        <v>42657</v>
      </c>
      <c r="F422" s="41">
        <v>42692</v>
      </c>
      <c r="G422" s="2">
        <f t="shared" si="12"/>
        <v>13</v>
      </c>
      <c r="H422" s="3">
        <f t="shared" si="13"/>
        <v>14495.52</v>
      </c>
    </row>
    <row r="423" spans="1:8">
      <c r="A423" s="61">
        <v>42705</v>
      </c>
      <c r="B423" s="32" t="s">
        <v>20</v>
      </c>
      <c r="C423" s="45">
        <v>131.59</v>
      </c>
      <c r="D423" s="62">
        <v>4701410457</v>
      </c>
      <c r="E423" s="41">
        <v>42657</v>
      </c>
      <c r="F423" s="41">
        <v>42692</v>
      </c>
      <c r="G423" s="2">
        <f t="shared" si="12"/>
        <v>13</v>
      </c>
      <c r="H423" s="3">
        <f t="shared" si="13"/>
        <v>1710.67</v>
      </c>
    </row>
    <row r="424" spans="1:8">
      <c r="A424" s="61">
        <v>42705</v>
      </c>
      <c r="B424" s="32" t="s">
        <v>20</v>
      </c>
      <c r="C424" s="45">
        <v>333.24</v>
      </c>
      <c r="D424" s="62">
        <v>4701410456</v>
      </c>
      <c r="E424" s="41">
        <v>42657</v>
      </c>
      <c r="F424" s="41">
        <v>42692</v>
      </c>
      <c r="G424" s="2">
        <f t="shared" si="12"/>
        <v>13</v>
      </c>
      <c r="H424" s="3">
        <f t="shared" si="13"/>
        <v>4332.12</v>
      </c>
    </row>
    <row r="425" spans="1:8">
      <c r="A425" s="61">
        <v>42705</v>
      </c>
      <c r="B425" s="32" t="s">
        <v>20</v>
      </c>
      <c r="C425" s="45">
        <v>145.22999999999999</v>
      </c>
      <c r="D425" s="62">
        <v>4701410452</v>
      </c>
      <c r="E425" s="41">
        <v>42657</v>
      </c>
      <c r="F425" s="41">
        <v>42692</v>
      </c>
      <c r="G425" s="2">
        <f t="shared" si="12"/>
        <v>13</v>
      </c>
      <c r="H425" s="3">
        <f t="shared" si="13"/>
        <v>1887.9899999999998</v>
      </c>
    </row>
    <row r="426" spans="1:8">
      <c r="A426" s="61">
        <v>42705</v>
      </c>
      <c r="B426" s="32" t="s">
        <v>20</v>
      </c>
      <c r="C426" s="45">
        <v>114.84</v>
      </c>
      <c r="D426" s="62">
        <v>4701410451</v>
      </c>
      <c r="E426" s="41">
        <v>42657</v>
      </c>
      <c r="F426" s="41">
        <v>42692</v>
      </c>
      <c r="G426" s="2">
        <f t="shared" si="12"/>
        <v>13</v>
      </c>
      <c r="H426" s="3">
        <f t="shared" si="13"/>
        <v>1492.92</v>
      </c>
    </row>
    <row r="427" spans="1:8">
      <c r="A427" s="61">
        <v>42705</v>
      </c>
      <c r="B427" s="32" t="s">
        <v>20</v>
      </c>
      <c r="C427" s="45">
        <v>130.97</v>
      </c>
      <c r="D427" s="62">
        <v>4701410450</v>
      </c>
      <c r="E427" s="41">
        <v>42657</v>
      </c>
      <c r="F427" s="41">
        <v>42692</v>
      </c>
      <c r="G427" s="2">
        <f t="shared" si="12"/>
        <v>13</v>
      </c>
      <c r="H427" s="3">
        <f t="shared" si="13"/>
        <v>1702.61</v>
      </c>
    </row>
    <row r="428" spans="1:8">
      <c r="A428" s="61">
        <v>42705</v>
      </c>
      <c r="B428" s="32" t="s">
        <v>20</v>
      </c>
      <c r="C428" s="45">
        <v>26.38</v>
      </c>
      <c r="D428" s="62">
        <v>4701410449</v>
      </c>
      <c r="E428" s="41">
        <v>42657</v>
      </c>
      <c r="F428" s="41">
        <v>42692</v>
      </c>
      <c r="G428" s="2">
        <f t="shared" si="12"/>
        <v>13</v>
      </c>
      <c r="H428" s="3">
        <f t="shared" si="13"/>
        <v>342.94</v>
      </c>
    </row>
    <row r="429" spans="1:8">
      <c r="A429" s="61">
        <v>42705</v>
      </c>
      <c r="B429" s="32" t="s">
        <v>20</v>
      </c>
      <c r="C429" s="45">
        <v>346.06</v>
      </c>
      <c r="D429" s="62">
        <v>4701410448</v>
      </c>
      <c r="E429" s="41">
        <v>42657</v>
      </c>
      <c r="F429" s="41">
        <v>42692</v>
      </c>
      <c r="G429" s="2">
        <f t="shared" si="12"/>
        <v>13</v>
      </c>
      <c r="H429" s="3">
        <f t="shared" si="13"/>
        <v>4498.78</v>
      </c>
    </row>
    <row r="430" spans="1:8">
      <c r="A430" s="61">
        <v>42705</v>
      </c>
      <c r="B430" s="32" t="s">
        <v>20</v>
      </c>
      <c r="C430" s="45">
        <v>125.02</v>
      </c>
      <c r="D430" s="62">
        <v>4701410447</v>
      </c>
      <c r="E430" s="41">
        <v>42657</v>
      </c>
      <c r="F430" s="41">
        <v>42692</v>
      </c>
      <c r="G430" s="2">
        <f t="shared" si="12"/>
        <v>13</v>
      </c>
      <c r="H430" s="3">
        <f t="shared" si="13"/>
        <v>1625.26</v>
      </c>
    </row>
    <row r="431" spans="1:8">
      <c r="A431" s="61">
        <v>42705</v>
      </c>
      <c r="B431" s="32" t="s">
        <v>20</v>
      </c>
      <c r="C431" s="45">
        <v>30.37</v>
      </c>
      <c r="D431" s="62">
        <v>4701410440</v>
      </c>
      <c r="E431" s="41">
        <v>42657</v>
      </c>
      <c r="F431" s="41">
        <v>42692</v>
      </c>
      <c r="G431" s="2">
        <f t="shared" si="12"/>
        <v>13</v>
      </c>
      <c r="H431" s="3">
        <f t="shared" si="13"/>
        <v>394.81</v>
      </c>
    </row>
    <row r="432" spans="1:8">
      <c r="A432" s="61">
        <v>42705</v>
      </c>
      <c r="B432" s="32" t="s">
        <v>20</v>
      </c>
      <c r="C432" s="45">
        <v>1594.59</v>
      </c>
      <c r="D432" s="62">
        <v>4701410438</v>
      </c>
      <c r="E432" s="41">
        <v>42657</v>
      </c>
      <c r="F432" s="41">
        <v>42692</v>
      </c>
      <c r="G432" s="2">
        <f t="shared" si="12"/>
        <v>13</v>
      </c>
      <c r="H432" s="3">
        <f t="shared" si="13"/>
        <v>20729.669999999998</v>
      </c>
    </row>
    <row r="433" spans="1:8">
      <c r="A433" s="61">
        <v>42705</v>
      </c>
      <c r="B433" s="32" t="s">
        <v>20</v>
      </c>
      <c r="C433" s="45">
        <v>119.04</v>
      </c>
      <c r="D433" s="62">
        <v>4701410428</v>
      </c>
      <c r="E433" s="41">
        <v>42657</v>
      </c>
      <c r="F433" s="41">
        <v>42692</v>
      </c>
      <c r="G433" s="2">
        <f t="shared" si="12"/>
        <v>13</v>
      </c>
      <c r="H433" s="3">
        <f t="shared" si="13"/>
        <v>1547.52</v>
      </c>
    </row>
    <row r="434" spans="1:8">
      <c r="A434" s="61">
        <v>42705</v>
      </c>
      <c r="B434" s="32" t="s">
        <v>20</v>
      </c>
      <c r="C434" s="45">
        <v>2302.46</v>
      </c>
      <c r="D434" s="62">
        <v>4701410427</v>
      </c>
      <c r="E434" s="41">
        <v>42657</v>
      </c>
      <c r="F434" s="41">
        <v>42692</v>
      </c>
      <c r="G434" s="2">
        <f t="shared" si="12"/>
        <v>13</v>
      </c>
      <c r="H434" s="3">
        <f t="shared" si="13"/>
        <v>29931.98</v>
      </c>
    </row>
    <row r="435" spans="1:8">
      <c r="A435" s="61">
        <v>42705</v>
      </c>
      <c r="B435" s="32" t="s">
        <v>20</v>
      </c>
      <c r="C435" s="45">
        <v>430.72</v>
      </c>
      <c r="D435" s="62">
        <v>4701410426</v>
      </c>
      <c r="E435" s="41">
        <v>42657</v>
      </c>
      <c r="F435" s="41">
        <v>42692</v>
      </c>
      <c r="G435" s="2">
        <f t="shared" si="12"/>
        <v>13</v>
      </c>
      <c r="H435" s="3">
        <f t="shared" si="13"/>
        <v>5599.3600000000006</v>
      </c>
    </row>
    <row r="436" spans="1:8">
      <c r="A436" s="61">
        <v>42705</v>
      </c>
      <c r="B436" s="32" t="s">
        <v>20</v>
      </c>
      <c r="C436" s="45">
        <v>163.86</v>
      </c>
      <c r="D436" s="62">
        <v>4701410425</v>
      </c>
      <c r="E436" s="41">
        <v>42657</v>
      </c>
      <c r="F436" s="41">
        <v>42692</v>
      </c>
      <c r="G436" s="2">
        <v>-30</v>
      </c>
      <c r="H436" s="3">
        <f t="shared" si="13"/>
        <v>-4915.8</v>
      </c>
    </row>
    <row r="437" spans="1:8">
      <c r="A437" s="61">
        <v>42705</v>
      </c>
      <c r="B437" s="32" t="s">
        <v>20</v>
      </c>
      <c r="C437" s="45">
        <v>80.67</v>
      </c>
      <c r="D437" s="62">
        <v>4701410421</v>
      </c>
      <c r="E437" s="41">
        <v>42657</v>
      </c>
      <c r="F437" s="41">
        <v>42692</v>
      </c>
      <c r="G437" s="2">
        <f t="shared" si="12"/>
        <v>13</v>
      </c>
      <c r="H437" s="3">
        <f t="shared" si="13"/>
        <v>1048.71</v>
      </c>
    </row>
    <row r="438" spans="1:8">
      <c r="A438" s="61">
        <v>42705</v>
      </c>
      <c r="B438" s="32" t="s">
        <v>20</v>
      </c>
      <c r="C438" s="45">
        <v>24.82</v>
      </c>
      <c r="D438" s="62">
        <v>4701409001</v>
      </c>
      <c r="E438" s="41">
        <v>42657</v>
      </c>
      <c r="F438" s="41">
        <v>42692</v>
      </c>
      <c r="G438" s="2">
        <f t="shared" si="12"/>
        <v>13</v>
      </c>
      <c r="H438" s="3">
        <f t="shared" si="13"/>
        <v>322.66000000000003</v>
      </c>
    </row>
    <row r="439" spans="1:8">
      <c r="A439" s="61">
        <v>42705</v>
      </c>
      <c r="B439" s="32" t="s">
        <v>20</v>
      </c>
      <c r="C439" s="45">
        <v>27.47</v>
      </c>
      <c r="D439" s="62">
        <v>4701392304</v>
      </c>
      <c r="E439" s="41">
        <v>42657</v>
      </c>
      <c r="F439" s="41">
        <v>42692</v>
      </c>
      <c r="G439" s="2">
        <f t="shared" si="12"/>
        <v>13</v>
      </c>
      <c r="H439" s="3">
        <f t="shared" si="13"/>
        <v>357.11</v>
      </c>
    </row>
    <row r="440" spans="1:8">
      <c r="A440" s="61">
        <v>42705</v>
      </c>
      <c r="B440" s="32" t="s">
        <v>20</v>
      </c>
      <c r="C440" s="45">
        <v>31.2</v>
      </c>
      <c r="D440" s="62">
        <v>4701390744</v>
      </c>
      <c r="E440" s="41">
        <v>42657</v>
      </c>
      <c r="F440" s="41">
        <v>42692</v>
      </c>
      <c r="G440" s="2">
        <f t="shared" si="12"/>
        <v>13</v>
      </c>
      <c r="H440" s="3">
        <f t="shared" si="13"/>
        <v>405.59999999999997</v>
      </c>
    </row>
    <row r="441" spans="1:8">
      <c r="A441" s="61">
        <v>42705</v>
      </c>
      <c r="B441" s="32" t="s">
        <v>20</v>
      </c>
      <c r="C441" s="45">
        <v>300.95</v>
      </c>
      <c r="D441" s="62">
        <v>4701390742</v>
      </c>
      <c r="E441" s="41">
        <v>42657</v>
      </c>
      <c r="F441" s="41">
        <v>42692</v>
      </c>
      <c r="G441" s="2">
        <f>SUM(A441-F441)</f>
        <v>13</v>
      </c>
      <c r="H441" s="3">
        <f t="shared" si="13"/>
        <v>3912.35</v>
      </c>
    </row>
    <row r="442" spans="1:8">
      <c r="A442" s="61">
        <v>42705</v>
      </c>
      <c r="B442" s="32" t="s">
        <v>20</v>
      </c>
      <c r="C442" s="45">
        <v>26.87</v>
      </c>
      <c r="D442" s="62">
        <v>4701390740</v>
      </c>
      <c r="E442" s="41">
        <v>42657</v>
      </c>
      <c r="F442" s="41">
        <v>42692</v>
      </c>
      <c r="G442" s="2">
        <f t="shared" ref="G442:G505" si="14">SUM(A442-F442)</f>
        <v>13</v>
      </c>
      <c r="H442" s="3">
        <f t="shared" si="13"/>
        <v>349.31</v>
      </c>
    </row>
    <row r="443" spans="1:8">
      <c r="A443" s="61">
        <v>42705</v>
      </c>
      <c r="B443" s="32" t="s">
        <v>20</v>
      </c>
      <c r="C443" s="45">
        <v>72.14</v>
      </c>
      <c r="D443" s="62">
        <v>4701390738</v>
      </c>
      <c r="E443" s="41">
        <v>42657</v>
      </c>
      <c r="F443" s="41">
        <v>42692</v>
      </c>
      <c r="G443" s="2">
        <f t="shared" si="14"/>
        <v>13</v>
      </c>
      <c r="H443" s="3">
        <f t="shared" si="13"/>
        <v>937.82</v>
      </c>
    </row>
    <row r="444" spans="1:8">
      <c r="A444" s="61">
        <v>42705</v>
      </c>
      <c r="B444" s="32" t="s">
        <v>20</v>
      </c>
      <c r="C444" s="45">
        <v>41.83</v>
      </c>
      <c r="D444" s="62">
        <v>4701390735</v>
      </c>
      <c r="E444" s="41">
        <v>42657</v>
      </c>
      <c r="F444" s="41">
        <v>42692</v>
      </c>
      <c r="G444" s="2">
        <f t="shared" si="14"/>
        <v>13</v>
      </c>
      <c r="H444" s="3">
        <f t="shared" si="13"/>
        <v>543.79</v>
      </c>
    </row>
    <row r="445" spans="1:8">
      <c r="A445" s="61">
        <v>42705</v>
      </c>
      <c r="B445" s="32" t="s">
        <v>20</v>
      </c>
      <c r="C445" s="45">
        <v>22.46</v>
      </c>
      <c r="D445" s="62">
        <v>4701390731</v>
      </c>
      <c r="E445" s="41">
        <v>42657</v>
      </c>
      <c r="F445" s="41">
        <v>42692</v>
      </c>
      <c r="G445" s="2">
        <f t="shared" si="14"/>
        <v>13</v>
      </c>
      <c r="H445" s="3">
        <f t="shared" si="13"/>
        <v>291.98</v>
      </c>
    </row>
    <row r="446" spans="1:8">
      <c r="A446" s="61">
        <v>42705</v>
      </c>
      <c r="B446" s="32" t="s">
        <v>20</v>
      </c>
      <c r="C446" s="45">
        <v>66</v>
      </c>
      <c r="D446" s="62">
        <v>4701390728</v>
      </c>
      <c r="E446" s="41">
        <v>42657</v>
      </c>
      <c r="F446" s="41">
        <v>42692</v>
      </c>
      <c r="G446" s="2">
        <f t="shared" si="14"/>
        <v>13</v>
      </c>
      <c r="H446" s="3">
        <f t="shared" si="13"/>
        <v>858</v>
      </c>
    </row>
    <row r="447" spans="1:8">
      <c r="A447" s="61">
        <v>42705</v>
      </c>
      <c r="B447" s="32" t="s">
        <v>20</v>
      </c>
      <c r="C447" s="45">
        <v>75.3</v>
      </c>
      <c r="D447" s="62">
        <v>4701390724</v>
      </c>
      <c r="E447" s="41">
        <v>42657</v>
      </c>
      <c r="F447" s="41">
        <v>42692</v>
      </c>
      <c r="G447" s="2">
        <f t="shared" si="14"/>
        <v>13</v>
      </c>
      <c r="H447" s="3">
        <f t="shared" si="13"/>
        <v>978.9</v>
      </c>
    </row>
    <row r="448" spans="1:8">
      <c r="A448" s="61">
        <v>42705</v>
      </c>
      <c r="B448" s="32" t="s">
        <v>20</v>
      </c>
      <c r="C448" s="45">
        <v>131.41999999999999</v>
      </c>
      <c r="D448" s="62">
        <v>4701390723</v>
      </c>
      <c r="E448" s="41">
        <v>42657</v>
      </c>
      <c r="F448" s="41">
        <v>42692</v>
      </c>
      <c r="G448" s="2">
        <f t="shared" si="14"/>
        <v>13</v>
      </c>
      <c r="H448" s="3">
        <f t="shared" si="13"/>
        <v>1708.4599999999998</v>
      </c>
    </row>
    <row r="449" spans="1:8">
      <c r="A449" s="61">
        <v>42705</v>
      </c>
      <c r="B449" s="32" t="s">
        <v>20</v>
      </c>
      <c r="C449" s="45">
        <v>6.07</v>
      </c>
      <c r="D449" s="62">
        <v>4701390722</v>
      </c>
      <c r="E449" s="41">
        <v>42657</v>
      </c>
      <c r="F449" s="41">
        <v>42692</v>
      </c>
      <c r="G449" s="2">
        <f t="shared" si="14"/>
        <v>13</v>
      </c>
      <c r="H449" s="3">
        <f t="shared" si="13"/>
        <v>78.91</v>
      </c>
    </row>
    <row r="450" spans="1:8">
      <c r="A450" s="61">
        <v>42705</v>
      </c>
      <c r="B450" s="32" t="s">
        <v>20</v>
      </c>
      <c r="C450" s="45">
        <v>256.66000000000003</v>
      </c>
      <c r="D450" s="62">
        <v>4701390703</v>
      </c>
      <c r="E450" s="41">
        <v>42657</v>
      </c>
      <c r="F450" s="41">
        <v>42692</v>
      </c>
      <c r="G450" s="2">
        <f t="shared" si="14"/>
        <v>13</v>
      </c>
      <c r="H450" s="3">
        <f t="shared" si="13"/>
        <v>3336.5800000000004</v>
      </c>
    </row>
    <row r="451" spans="1:8">
      <c r="A451" s="61">
        <v>42705</v>
      </c>
      <c r="B451" s="32" t="s">
        <v>20</v>
      </c>
      <c r="C451" s="45">
        <v>26.71</v>
      </c>
      <c r="D451" s="62">
        <v>4701390697</v>
      </c>
      <c r="E451" s="41">
        <v>42657</v>
      </c>
      <c r="F451" s="41">
        <v>42692</v>
      </c>
      <c r="G451" s="2">
        <f t="shared" si="14"/>
        <v>13</v>
      </c>
      <c r="H451" s="3">
        <f t="shared" si="13"/>
        <v>347.23</v>
      </c>
    </row>
    <row r="452" spans="1:8">
      <c r="A452" s="61">
        <v>42705</v>
      </c>
      <c r="B452" s="32" t="s">
        <v>20</v>
      </c>
      <c r="C452" s="45">
        <v>46.9</v>
      </c>
      <c r="D452" s="62">
        <v>4701390694</v>
      </c>
      <c r="E452" s="41">
        <v>42657</v>
      </c>
      <c r="F452" s="41">
        <v>42692</v>
      </c>
      <c r="G452" s="2">
        <f t="shared" si="14"/>
        <v>13</v>
      </c>
      <c r="H452" s="3">
        <f t="shared" si="13"/>
        <v>609.69999999999993</v>
      </c>
    </row>
    <row r="453" spans="1:8">
      <c r="A453" s="61">
        <v>42705</v>
      </c>
      <c r="B453" s="32" t="s">
        <v>20</v>
      </c>
      <c r="C453" s="45">
        <v>31.2</v>
      </c>
      <c r="D453" s="62">
        <v>4701390695</v>
      </c>
      <c r="E453" s="41">
        <v>42657</v>
      </c>
      <c r="F453" s="41">
        <v>42692</v>
      </c>
      <c r="G453" s="2">
        <f t="shared" si="14"/>
        <v>13</v>
      </c>
      <c r="H453" s="3">
        <f t="shared" si="13"/>
        <v>405.59999999999997</v>
      </c>
    </row>
    <row r="454" spans="1:8">
      <c r="A454" s="61">
        <v>42705</v>
      </c>
      <c r="B454" s="32" t="s">
        <v>20</v>
      </c>
      <c r="C454" s="45">
        <v>55.74</v>
      </c>
      <c r="D454" s="62">
        <v>4701390710</v>
      </c>
      <c r="E454" s="41">
        <v>42657</v>
      </c>
      <c r="F454" s="41">
        <v>42692</v>
      </c>
      <c r="G454" s="2">
        <f t="shared" si="14"/>
        <v>13</v>
      </c>
      <c r="H454" s="3">
        <f t="shared" ref="H454:H517" si="15">SUM(G454*C454)</f>
        <v>724.62</v>
      </c>
    </row>
    <row r="455" spans="1:8">
      <c r="A455" s="61">
        <v>42705</v>
      </c>
      <c r="B455" s="32" t="s">
        <v>20</v>
      </c>
      <c r="C455" s="45">
        <v>69.48</v>
      </c>
      <c r="D455" s="62">
        <v>4701390714</v>
      </c>
      <c r="E455" s="41">
        <v>42657</v>
      </c>
      <c r="F455" s="41">
        <v>42692</v>
      </c>
      <c r="G455" s="2">
        <f t="shared" si="14"/>
        <v>13</v>
      </c>
      <c r="H455" s="3">
        <f t="shared" si="15"/>
        <v>903.24</v>
      </c>
    </row>
    <row r="456" spans="1:8">
      <c r="A456" s="61">
        <v>42705</v>
      </c>
      <c r="B456" s="32" t="s">
        <v>20</v>
      </c>
      <c r="C456" s="45">
        <v>1392.24</v>
      </c>
      <c r="D456" s="62">
        <v>4701390709</v>
      </c>
      <c r="E456" s="41">
        <v>42657</v>
      </c>
      <c r="F456" s="41">
        <v>42692</v>
      </c>
      <c r="G456" s="2">
        <f t="shared" si="14"/>
        <v>13</v>
      </c>
      <c r="H456" s="3">
        <f t="shared" si="15"/>
        <v>18099.12</v>
      </c>
    </row>
    <row r="457" spans="1:8">
      <c r="A457" s="61">
        <v>42705</v>
      </c>
      <c r="B457" s="32" t="s">
        <v>20</v>
      </c>
      <c r="C457" s="45">
        <v>148.81</v>
      </c>
      <c r="D457" s="62">
        <v>4701390706</v>
      </c>
      <c r="E457" s="41">
        <v>42657</v>
      </c>
      <c r="F457" s="41">
        <v>42692</v>
      </c>
      <c r="G457" s="2">
        <f t="shared" si="14"/>
        <v>13</v>
      </c>
      <c r="H457" s="3">
        <f t="shared" si="15"/>
        <v>1934.53</v>
      </c>
    </row>
    <row r="458" spans="1:8">
      <c r="A458" s="61">
        <v>42705</v>
      </c>
      <c r="B458" s="32" t="s">
        <v>20</v>
      </c>
      <c r="C458" s="45">
        <v>426.12</v>
      </c>
      <c r="D458" s="62">
        <v>4701390701</v>
      </c>
      <c r="E458" s="41">
        <v>42657</v>
      </c>
      <c r="F458" s="41">
        <v>42692</v>
      </c>
      <c r="G458" s="2">
        <f t="shared" si="14"/>
        <v>13</v>
      </c>
      <c r="H458" s="3">
        <f t="shared" si="15"/>
        <v>5539.56</v>
      </c>
    </row>
    <row r="459" spans="1:8">
      <c r="A459" s="61">
        <v>42705</v>
      </c>
      <c r="B459" s="32" t="s">
        <v>20</v>
      </c>
      <c r="C459" s="45">
        <v>171.24</v>
      </c>
      <c r="D459" s="62">
        <v>4701390720</v>
      </c>
      <c r="E459" s="41">
        <v>42657</v>
      </c>
      <c r="F459" s="41">
        <v>42692</v>
      </c>
      <c r="G459" s="2">
        <f t="shared" si="14"/>
        <v>13</v>
      </c>
      <c r="H459" s="3">
        <f t="shared" si="15"/>
        <v>2226.12</v>
      </c>
    </row>
    <row r="460" spans="1:8">
      <c r="A460" s="61">
        <v>42705</v>
      </c>
      <c r="B460" s="32" t="s">
        <v>20</v>
      </c>
      <c r="C460" s="45">
        <v>49.17</v>
      </c>
      <c r="D460" s="62">
        <v>4701390708</v>
      </c>
      <c r="E460" s="41">
        <v>42657</v>
      </c>
      <c r="F460" s="41">
        <v>42692</v>
      </c>
      <c r="G460" s="2">
        <f t="shared" si="14"/>
        <v>13</v>
      </c>
      <c r="H460" s="3">
        <f t="shared" si="15"/>
        <v>639.21</v>
      </c>
    </row>
    <row r="461" spans="1:8">
      <c r="A461" s="61">
        <v>42705</v>
      </c>
      <c r="B461" s="32" t="s">
        <v>20</v>
      </c>
      <c r="C461" s="45">
        <v>177.35</v>
      </c>
      <c r="D461" s="62">
        <v>4701390693</v>
      </c>
      <c r="E461" s="41">
        <v>42657</v>
      </c>
      <c r="F461" s="41">
        <v>42692</v>
      </c>
      <c r="G461" s="2">
        <f t="shared" si="14"/>
        <v>13</v>
      </c>
      <c r="H461" s="3">
        <f t="shared" si="15"/>
        <v>2305.5499999999997</v>
      </c>
    </row>
    <row r="462" spans="1:8">
      <c r="A462" s="61">
        <v>42705</v>
      </c>
      <c r="B462" s="32" t="s">
        <v>20</v>
      </c>
      <c r="C462" s="45">
        <v>242.76</v>
      </c>
      <c r="D462" s="62">
        <v>4701390684</v>
      </c>
      <c r="E462" s="41">
        <v>42657</v>
      </c>
      <c r="F462" s="41">
        <v>42692</v>
      </c>
      <c r="G462" s="2">
        <f t="shared" si="14"/>
        <v>13</v>
      </c>
      <c r="H462" s="3">
        <f t="shared" si="15"/>
        <v>3155.88</v>
      </c>
    </row>
    <row r="463" spans="1:8">
      <c r="A463" s="61">
        <v>42705</v>
      </c>
      <c r="B463" s="32" t="s">
        <v>20</v>
      </c>
      <c r="C463" s="45">
        <v>138.25</v>
      </c>
      <c r="D463" s="62">
        <v>4701390683</v>
      </c>
      <c r="E463" s="41">
        <v>42657</v>
      </c>
      <c r="F463" s="41">
        <v>42692</v>
      </c>
      <c r="G463" s="2">
        <f t="shared" si="14"/>
        <v>13</v>
      </c>
      <c r="H463" s="3">
        <f t="shared" si="15"/>
        <v>1797.25</v>
      </c>
    </row>
    <row r="464" spans="1:8">
      <c r="A464" s="61">
        <v>42705</v>
      </c>
      <c r="B464" s="32" t="s">
        <v>20</v>
      </c>
      <c r="C464" s="45">
        <v>3225.95</v>
      </c>
      <c r="D464" s="62">
        <v>4701390681</v>
      </c>
      <c r="E464" s="41">
        <v>42657</v>
      </c>
      <c r="F464" s="41">
        <v>42692</v>
      </c>
      <c r="G464" s="2">
        <f t="shared" si="14"/>
        <v>13</v>
      </c>
      <c r="H464" s="3">
        <f t="shared" si="15"/>
        <v>41937.35</v>
      </c>
    </row>
    <row r="465" spans="1:8">
      <c r="A465" s="61">
        <v>42705</v>
      </c>
      <c r="B465" s="32" t="s">
        <v>20</v>
      </c>
      <c r="C465" s="45">
        <v>209.09</v>
      </c>
      <c r="D465" s="62">
        <v>4701390719</v>
      </c>
      <c r="E465" s="41">
        <v>42657</v>
      </c>
      <c r="F465" s="41">
        <v>42692</v>
      </c>
      <c r="G465" s="2">
        <f t="shared" si="14"/>
        <v>13</v>
      </c>
      <c r="H465" s="3">
        <f t="shared" si="15"/>
        <v>2718.17</v>
      </c>
    </row>
    <row r="466" spans="1:8">
      <c r="A466" s="61">
        <v>42705</v>
      </c>
      <c r="B466" s="32" t="s">
        <v>20</v>
      </c>
      <c r="C466" s="45">
        <v>101.5</v>
      </c>
      <c r="D466" s="62">
        <v>4701390715</v>
      </c>
      <c r="E466" s="41">
        <v>42657</v>
      </c>
      <c r="F466" s="41">
        <v>42692</v>
      </c>
      <c r="G466" s="2">
        <f t="shared" si="14"/>
        <v>13</v>
      </c>
      <c r="H466" s="3">
        <f t="shared" si="15"/>
        <v>1319.5</v>
      </c>
    </row>
    <row r="467" spans="1:8">
      <c r="A467" s="61">
        <v>42705</v>
      </c>
      <c r="B467" s="32" t="s">
        <v>20</v>
      </c>
      <c r="C467" s="45">
        <v>159.66999999999999</v>
      </c>
      <c r="D467" s="62">
        <v>4701390700</v>
      </c>
      <c r="E467" s="41">
        <v>42657</v>
      </c>
      <c r="F467" s="41">
        <v>42692</v>
      </c>
      <c r="G467" s="2">
        <f t="shared" si="14"/>
        <v>13</v>
      </c>
      <c r="H467" s="3">
        <f t="shared" si="15"/>
        <v>2075.71</v>
      </c>
    </row>
    <row r="468" spans="1:8">
      <c r="A468" s="61">
        <v>42705</v>
      </c>
      <c r="B468" s="32" t="s">
        <v>20</v>
      </c>
      <c r="C468" s="45">
        <v>99.24</v>
      </c>
      <c r="D468" s="62">
        <v>4701442940</v>
      </c>
      <c r="E468" s="41">
        <v>42657</v>
      </c>
      <c r="F468" s="41">
        <v>42692</v>
      </c>
      <c r="G468" s="2">
        <f t="shared" si="14"/>
        <v>13</v>
      </c>
      <c r="H468" s="3">
        <f t="shared" si="15"/>
        <v>1290.1199999999999</v>
      </c>
    </row>
    <row r="469" spans="1:8">
      <c r="A469" s="61">
        <v>42705</v>
      </c>
      <c r="B469" s="32" t="s">
        <v>20</v>
      </c>
      <c r="C469" s="45">
        <v>391.3</v>
      </c>
      <c r="D469" s="62">
        <v>4701410458</v>
      </c>
      <c r="E469" s="41">
        <v>42657</v>
      </c>
      <c r="F469" s="41">
        <v>42692</v>
      </c>
      <c r="G469" s="2">
        <f t="shared" si="14"/>
        <v>13</v>
      </c>
      <c r="H469" s="3">
        <f t="shared" si="15"/>
        <v>5086.9000000000005</v>
      </c>
    </row>
    <row r="470" spans="1:8">
      <c r="A470" s="61">
        <v>42705</v>
      </c>
      <c r="B470" s="32" t="s">
        <v>20</v>
      </c>
      <c r="C470" s="45">
        <v>240.24</v>
      </c>
      <c r="D470" s="62">
        <v>4701410455</v>
      </c>
      <c r="E470" s="41">
        <v>42657</v>
      </c>
      <c r="F470" s="41">
        <v>42692</v>
      </c>
      <c r="G470" s="2">
        <f t="shared" si="14"/>
        <v>13</v>
      </c>
      <c r="H470" s="3">
        <f t="shared" si="15"/>
        <v>3123.12</v>
      </c>
    </row>
    <row r="471" spans="1:8">
      <c r="A471" s="61">
        <v>42705</v>
      </c>
      <c r="B471" s="32" t="s">
        <v>20</v>
      </c>
      <c r="C471" s="45">
        <v>1759.86</v>
      </c>
      <c r="D471" s="62">
        <v>4701410454</v>
      </c>
      <c r="E471" s="41">
        <v>42657</v>
      </c>
      <c r="F471" s="41">
        <v>42692</v>
      </c>
      <c r="G471" s="2">
        <f t="shared" si="14"/>
        <v>13</v>
      </c>
      <c r="H471" s="3">
        <f t="shared" si="15"/>
        <v>22878.18</v>
      </c>
    </row>
    <row r="472" spans="1:8">
      <c r="A472" s="61">
        <v>42705</v>
      </c>
      <c r="B472" s="32" t="s">
        <v>20</v>
      </c>
      <c r="C472" s="45">
        <v>864.27</v>
      </c>
      <c r="D472" s="62">
        <v>4701410453</v>
      </c>
      <c r="E472" s="41">
        <v>42657</v>
      </c>
      <c r="F472" s="41">
        <v>42692</v>
      </c>
      <c r="G472" s="2">
        <f t="shared" si="14"/>
        <v>13</v>
      </c>
      <c r="H472" s="3">
        <f t="shared" si="15"/>
        <v>11235.51</v>
      </c>
    </row>
    <row r="473" spans="1:8">
      <c r="A473" s="61">
        <v>42705</v>
      </c>
      <c r="B473" s="32" t="s">
        <v>20</v>
      </c>
      <c r="C473" s="45">
        <v>144.04</v>
      </c>
      <c r="D473" s="62">
        <v>4701410446</v>
      </c>
      <c r="E473" s="41">
        <v>42657</v>
      </c>
      <c r="F473" s="41">
        <v>42692</v>
      </c>
      <c r="G473" s="2">
        <f t="shared" si="14"/>
        <v>13</v>
      </c>
      <c r="H473" s="3">
        <f t="shared" si="15"/>
        <v>1872.52</v>
      </c>
    </row>
    <row r="474" spans="1:8">
      <c r="A474" s="61">
        <v>42705</v>
      </c>
      <c r="B474" s="32" t="s">
        <v>20</v>
      </c>
      <c r="C474" s="45">
        <v>221.09</v>
      </c>
      <c r="D474" s="62">
        <v>4701410445</v>
      </c>
      <c r="E474" s="41">
        <v>42657</v>
      </c>
      <c r="F474" s="41">
        <v>42692</v>
      </c>
      <c r="G474" s="2">
        <f t="shared" si="14"/>
        <v>13</v>
      </c>
      <c r="H474" s="3">
        <f t="shared" si="15"/>
        <v>2874.17</v>
      </c>
    </row>
    <row r="475" spans="1:8">
      <c r="A475" s="61">
        <v>42705</v>
      </c>
      <c r="B475" s="32" t="s">
        <v>20</v>
      </c>
      <c r="C475" s="45">
        <v>141.19999999999999</v>
      </c>
      <c r="D475" s="62">
        <v>4701410444</v>
      </c>
      <c r="E475" s="41">
        <v>42657</v>
      </c>
      <c r="F475" s="41">
        <v>42692</v>
      </c>
      <c r="G475" s="2">
        <f t="shared" si="14"/>
        <v>13</v>
      </c>
      <c r="H475" s="3">
        <f t="shared" si="15"/>
        <v>1835.6</v>
      </c>
    </row>
    <row r="476" spans="1:8">
      <c r="A476" s="61">
        <v>42705</v>
      </c>
      <c r="B476" s="32" t="s">
        <v>20</v>
      </c>
      <c r="C476" s="45">
        <v>422.13</v>
      </c>
      <c r="D476" s="62">
        <v>4701410443</v>
      </c>
      <c r="E476" s="41">
        <v>42657</v>
      </c>
      <c r="F476" s="41">
        <v>42692</v>
      </c>
      <c r="G476" s="2">
        <f t="shared" si="14"/>
        <v>13</v>
      </c>
      <c r="H476" s="3">
        <f t="shared" si="15"/>
        <v>5487.69</v>
      </c>
    </row>
    <row r="477" spans="1:8">
      <c r="A477" s="61">
        <v>42705</v>
      </c>
      <c r="B477" s="32" t="s">
        <v>20</v>
      </c>
      <c r="C477" s="45">
        <v>4230.0600000000004</v>
      </c>
      <c r="D477" s="62">
        <v>4701410442</v>
      </c>
      <c r="E477" s="41">
        <v>42657</v>
      </c>
      <c r="F477" s="41">
        <v>42692</v>
      </c>
      <c r="G477" s="2">
        <f t="shared" si="14"/>
        <v>13</v>
      </c>
      <c r="H477" s="3">
        <f t="shared" si="15"/>
        <v>54990.780000000006</v>
      </c>
    </row>
    <row r="478" spans="1:8">
      <c r="A478" s="61">
        <v>42705</v>
      </c>
      <c r="B478" s="32" t="s">
        <v>20</v>
      </c>
      <c r="C478" s="45">
        <v>484</v>
      </c>
      <c r="D478" s="62">
        <v>4701410439</v>
      </c>
      <c r="E478" s="41">
        <v>42657</v>
      </c>
      <c r="F478" s="41">
        <v>42692</v>
      </c>
      <c r="G478" s="2">
        <f t="shared" si="14"/>
        <v>13</v>
      </c>
      <c r="H478" s="3">
        <f t="shared" si="15"/>
        <v>6292</v>
      </c>
    </row>
    <row r="479" spans="1:8">
      <c r="A479" s="61">
        <v>42705</v>
      </c>
      <c r="B479" s="32" t="s">
        <v>20</v>
      </c>
      <c r="C479" s="45">
        <v>185.73</v>
      </c>
      <c r="D479" s="62">
        <v>4701410437</v>
      </c>
      <c r="E479" s="41">
        <v>42657</v>
      </c>
      <c r="F479" s="41">
        <v>42692</v>
      </c>
      <c r="G479" s="2">
        <f t="shared" si="14"/>
        <v>13</v>
      </c>
      <c r="H479" s="3">
        <f t="shared" si="15"/>
        <v>2414.4899999999998</v>
      </c>
    </row>
    <row r="480" spans="1:8">
      <c r="A480" s="61">
        <v>42705</v>
      </c>
      <c r="B480" s="32" t="s">
        <v>20</v>
      </c>
      <c r="C480" s="45">
        <v>281.55</v>
      </c>
      <c r="D480" s="62">
        <v>4701410433</v>
      </c>
      <c r="E480" s="41">
        <v>42657</v>
      </c>
      <c r="F480" s="41">
        <v>42692</v>
      </c>
      <c r="G480" s="2">
        <f t="shared" si="14"/>
        <v>13</v>
      </c>
      <c r="H480" s="3">
        <f t="shared" si="15"/>
        <v>3660.15</v>
      </c>
    </row>
    <row r="481" spans="1:8">
      <c r="A481" s="61">
        <v>42705</v>
      </c>
      <c r="B481" s="32" t="s">
        <v>20</v>
      </c>
      <c r="C481" s="45">
        <v>637.49</v>
      </c>
      <c r="D481" s="62">
        <v>4701410432</v>
      </c>
      <c r="E481" s="41">
        <v>42657</v>
      </c>
      <c r="F481" s="41">
        <v>42692</v>
      </c>
      <c r="G481" s="2">
        <f t="shared" si="14"/>
        <v>13</v>
      </c>
      <c r="H481" s="3">
        <f t="shared" si="15"/>
        <v>8287.3700000000008</v>
      </c>
    </row>
    <row r="482" spans="1:8">
      <c r="A482" s="61">
        <v>42705</v>
      </c>
      <c r="B482" s="32" t="s">
        <v>20</v>
      </c>
      <c r="C482" s="45">
        <v>640.55999999999995</v>
      </c>
      <c r="D482" s="62">
        <v>4701410431</v>
      </c>
      <c r="E482" s="41">
        <v>42657</v>
      </c>
      <c r="F482" s="41">
        <v>42692</v>
      </c>
      <c r="G482" s="2">
        <f t="shared" si="14"/>
        <v>13</v>
      </c>
      <c r="H482" s="3">
        <f t="shared" si="15"/>
        <v>8327.2799999999988</v>
      </c>
    </row>
    <row r="483" spans="1:8">
      <c r="A483" s="61">
        <v>42705</v>
      </c>
      <c r="B483" s="32" t="s">
        <v>20</v>
      </c>
      <c r="C483" s="45">
        <v>25.15</v>
      </c>
      <c r="D483" s="62">
        <v>4701410430</v>
      </c>
      <c r="E483" s="41">
        <v>42657</v>
      </c>
      <c r="F483" s="41">
        <v>42692</v>
      </c>
      <c r="G483" s="2">
        <f t="shared" si="14"/>
        <v>13</v>
      </c>
      <c r="H483" s="3">
        <f t="shared" si="15"/>
        <v>326.95</v>
      </c>
    </row>
    <row r="484" spans="1:8">
      <c r="A484" s="61">
        <v>42705</v>
      </c>
      <c r="B484" s="32" t="s">
        <v>20</v>
      </c>
      <c r="C484" s="45">
        <v>111.73</v>
      </c>
      <c r="D484" s="62">
        <v>4701410429</v>
      </c>
      <c r="E484" s="41">
        <v>42657</v>
      </c>
      <c r="F484" s="41">
        <v>42692</v>
      </c>
      <c r="G484" s="2">
        <f t="shared" si="14"/>
        <v>13</v>
      </c>
      <c r="H484" s="3">
        <f t="shared" si="15"/>
        <v>1452.49</v>
      </c>
    </row>
    <row r="485" spans="1:8">
      <c r="A485" s="61">
        <v>42705</v>
      </c>
      <c r="B485" s="32" t="s">
        <v>20</v>
      </c>
      <c r="C485" s="45">
        <v>335.14</v>
      </c>
      <c r="D485" s="62">
        <v>4701410424</v>
      </c>
      <c r="E485" s="41">
        <v>42657</v>
      </c>
      <c r="F485" s="41">
        <v>42692</v>
      </c>
      <c r="G485" s="2">
        <f t="shared" si="14"/>
        <v>13</v>
      </c>
      <c r="H485" s="3">
        <f t="shared" si="15"/>
        <v>4356.82</v>
      </c>
    </row>
    <row r="486" spans="1:8">
      <c r="A486" s="61">
        <v>42705</v>
      </c>
      <c r="B486" s="32" t="s">
        <v>20</v>
      </c>
      <c r="C486" s="45">
        <v>732.22</v>
      </c>
      <c r="D486" s="62">
        <v>4701410423</v>
      </c>
      <c r="E486" s="41">
        <v>42657</v>
      </c>
      <c r="F486" s="41">
        <v>42692</v>
      </c>
      <c r="G486" s="2">
        <f t="shared" si="14"/>
        <v>13</v>
      </c>
      <c r="H486" s="3">
        <f t="shared" si="15"/>
        <v>9518.86</v>
      </c>
    </row>
    <row r="487" spans="1:8">
      <c r="A487" s="61">
        <v>42705</v>
      </c>
      <c r="B487" s="32" t="s">
        <v>20</v>
      </c>
      <c r="C487" s="45">
        <v>89.08</v>
      </c>
      <c r="D487" s="62">
        <v>4701410422</v>
      </c>
      <c r="E487" s="41">
        <v>42657</v>
      </c>
      <c r="F487" s="41">
        <v>42692</v>
      </c>
      <c r="G487" s="2">
        <f t="shared" si="14"/>
        <v>13</v>
      </c>
      <c r="H487" s="3">
        <f t="shared" si="15"/>
        <v>1158.04</v>
      </c>
    </row>
    <row r="488" spans="1:8">
      <c r="A488" s="61">
        <v>42705</v>
      </c>
      <c r="B488" s="32" t="s">
        <v>20</v>
      </c>
      <c r="C488" s="45">
        <v>1781.94</v>
      </c>
      <c r="D488" s="62">
        <v>4701390745</v>
      </c>
      <c r="E488" s="41">
        <v>42657</v>
      </c>
      <c r="F488" s="41">
        <v>42692</v>
      </c>
      <c r="G488" s="2">
        <f t="shared" si="14"/>
        <v>13</v>
      </c>
      <c r="H488" s="3">
        <f t="shared" si="15"/>
        <v>23165.22</v>
      </c>
    </row>
    <row r="489" spans="1:8">
      <c r="A489" s="61">
        <v>42705</v>
      </c>
      <c r="B489" s="32" t="s">
        <v>20</v>
      </c>
      <c r="C489" s="45">
        <v>345.9</v>
      </c>
      <c r="D489" s="62">
        <v>4701390741</v>
      </c>
      <c r="E489" s="41">
        <v>42657</v>
      </c>
      <c r="F489" s="41">
        <v>42692</v>
      </c>
      <c r="G489" s="2">
        <f t="shared" si="14"/>
        <v>13</v>
      </c>
      <c r="H489" s="3">
        <f t="shared" si="15"/>
        <v>4496.7</v>
      </c>
    </row>
    <row r="490" spans="1:8">
      <c r="A490" s="61">
        <v>42705</v>
      </c>
      <c r="B490" s="32" t="s">
        <v>20</v>
      </c>
      <c r="C490" s="45">
        <v>31.2</v>
      </c>
      <c r="D490" s="62">
        <v>4701390739</v>
      </c>
      <c r="E490" s="41">
        <v>42657</v>
      </c>
      <c r="F490" s="41">
        <v>42692</v>
      </c>
      <c r="G490" s="2">
        <f t="shared" si="14"/>
        <v>13</v>
      </c>
      <c r="H490" s="3">
        <f t="shared" si="15"/>
        <v>405.59999999999997</v>
      </c>
    </row>
    <row r="491" spans="1:8">
      <c r="A491" s="61">
        <v>42705</v>
      </c>
      <c r="B491" s="32" t="s">
        <v>20</v>
      </c>
      <c r="C491" s="45">
        <v>98.55</v>
      </c>
      <c r="D491" s="62">
        <v>4701390737</v>
      </c>
      <c r="E491" s="41">
        <v>42657</v>
      </c>
      <c r="F491" s="41">
        <v>42692</v>
      </c>
      <c r="G491" s="2">
        <f t="shared" si="14"/>
        <v>13</v>
      </c>
      <c r="H491" s="3">
        <f t="shared" si="15"/>
        <v>1281.1499999999999</v>
      </c>
    </row>
    <row r="492" spans="1:8">
      <c r="A492" s="61">
        <v>42705</v>
      </c>
      <c r="B492" s="32" t="s">
        <v>20</v>
      </c>
      <c r="C492" s="45">
        <v>1886.39</v>
      </c>
      <c r="D492" s="62">
        <v>4701390736</v>
      </c>
      <c r="E492" s="41">
        <v>42657</v>
      </c>
      <c r="F492" s="41">
        <v>42692</v>
      </c>
      <c r="G492" s="2">
        <f t="shared" si="14"/>
        <v>13</v>
      </c>
      <c r="H492" s="3">
        <f t="shared" si="15"/>
        <v>24523.07</v>
      </c>
    </row>
    <row r="493" spans="1:8">
      <c r="A493" s="61">
        <v>42705</v>
      </c>
      <c r="B493" s="32" t="s">
        <v>20</v>
      </c>
      <c r="C493" s="45">
        <v>733.2</v>
      </c>
      <c r="D493" s="62">
        <v>4701390734</v>
      </c>
      <c r="E493" s="41">
        <v>42657</v>
      </c>
      <c r="F493" s="41">
        <v>42692</v>
      </c>
      <c r="G493" s="2">
        <f t="shared" si="14"/>
        <v>13</v>
      </c>
      <c r="H493" s="3">
        <f t="shared" si="15"/>
        <v>9531.6</v>
      </c>
    </row>
    <row r="494" spans="1:8">
      <c r="A494" s="61">
        <v>42705</v>
      </c>
      <c r="B494" s="32" t="s">
        <v>20</v>
      </c>
      <c r="C494" s="45">
        <v>147.59</v>
      </c>
      <c r="D494" s="62">
        <v>4701390733</v>
      </c>
      <c r="E494" s="41">
        <v>42657</v>
      </c>
      <c r="F494" s="41">
        <v>42692</v>
      </c>
      <c r="G494" s="2">
        <f t="shared" si="14"/>
        <v>13</v>
      </c>
      <c r="H494" s="3">
        <f t="shared" si="15"/>
        <v>1918.67</v>
      </c>
    </row>
    <row r="495" spans="1:8">
      <c r="A495" s="61">
        <v>42705</v>
      </c>
      <c r="B495" s="32" t="s">
        <v>20</v>
      </c>
      <c r="C495" s="45">
        <v>14.09</v>
      </c>
      <c r="D495" s="62">
        <v>4701390732</v>
      </c>
      <c r="E495" s="41">
        <v>42657</v>
      </c>
      <c r="F495" s="41">
        <v>42692</v>
      </c>
      <c r="G495" s="2">
        <f t="shared" si="14"/>
        <v>13</v>
      </c>
      <c r="H495" s="3">
        <f t="shared" si="15"/>
        <v>183.17</v>
      </c>
    </row>
    <row r="496" spans="1:8">
      <c r="A496" s="61">
        <v>42705</v>
      </c>
      <c r="B496" s="32" t="s">
        <v>20</v>
      </c>
      <c r="C496" s="45">
        <v>74</v>
      </c>
      <c r="D496" s="62">
        <v>4701390730</v>
      </c>
      <c r="E496" s="41">
        <v>42657</v>
      </c>
      <c r="F496" s="41">
        <v>42692</v>
      </c>
      <c r="G496" s="2">
        <f t="shared" si="14"/>
        <v>13</v>
      </c>
      <c r="H496" s="3">
        <f t="shared" si="15"/>
        <v>962</v>
      </c>
    </row>
    <row r="497" spans="1:8">
      <c r="A497" s="61">
        <v>42705</v>
      </c>
      <c r="B497" s="32" t="s">
        <v>20</v>
      </c>
      <c r="C497" s="45">
        <v>928.21</v>
      </c>
      <c r="D497" s="62">
        <v>4701390729</v>
      </c>
      <c r="E497" s="41">
        <v>42657</v>
      </c>
      <c r="F497" s="41">
        <v>42692</v>
      </c>
      <c r="G497" s="2">
        <f t="shared" si="14"/>
        <v>13</v>
      </c>
      <c r="H497" s="3">
        <f t="shared" si="15"/>
        <v>12066.73</v>
      </c>
    </row>
    <row r="498" spans="1:8">
      <c r="A498" s="61">
        <v>42705</v>
      </c>
      <c r="B498" s="32" t="s">
        <v>20</v>
      </c>
      <c r="C498" s="45">
        <v>1307.1400000000001</v>
      </c>
      <c r="D498" s="62">
        <v>4701390726</v>
      </c>
      <c r="E498" s="41">
        <v>42657</v>
      </c>
      <c r="F498" s="41">
        <v>42692</v>
      </c>
      <c r="G498" s="2">
        <f t="shared" si="14"/>
        <v>13</v>
      </c>
      <c r="H498" s="3">
        <f t="shared" si="15"/>
        <v>16992.82</v>
      </c>
    </row>
    <row r="499" spans="1:8">
      <c r="A499" s="61">
        <v>42705</v>
      </c>
      <c r="B499" s="32" t="s">
        <v>20</v>
      </c>
      <c r="C499" s="45">
        <v>963.17</v>
      </c>
      <c r="D499" s="62">
        <v>4701390725</v>
      </c>
      <c r="E499" s="41">
        <v>42657</v>
      </c>
      <c r="F499" s="41">
        <v>42692</v>
      </c>
      <c r="G499" s="2">
        <f t="shared" si="14"/>
        <v>13</v>
      </c>
      <c r="H499" s="3">
        <f t="shared" si="15"/>
        <v>12521.21</v>
      </c>
    </row>
    <row r="500" spans="1:8">
      <c r="A500" s="61">
        <v>42705</v>
      </c>
      <c r="B500" s="32" t="s">
        <v>20</v>
      </c>
      <c r="C500" s="45">
        <v>362.53</v>
      </c>
      <c r="D500" s="62">
        <v>4701390721</v>
      </c>
      <c r="E500" s="41">
        <v>42657</v>
      </c>
      <c r="F500" s="41">
        <v>42692</v>
      </c>
      <c r="G500" s="2">
        <f t="shared" si="14"/>
        <v>13</v>
      </c>
      <c r="H500" s="3">
        <f t="shared" si="15"/>
        <v>4712.8899999999994</v>
      </c>
    </row>
    <row r="501" spans="1:8">
      <c r="A501" s="61">
        <v>42705</v>
      </c>
      <c r="B501" s="32" t="s">
        <v>20</v>
      </c>
      <c r="C501" s="45">
        <v>298.31</v>
      </c>
      <c r="D501" s="62">
        <v>4701390717</v>
      </c>
      <c r="E501" s="41">
        <v>42657</v>
      </c>
      <c r="F501" s="41">
        <v>42692</v>
      </c>
      <c r="G501" s="2">
        <f t="shared" si="14"/>
        <v>13</v>
      </c>
      <c r="H501" s="3">
        <f t="shared" si="15"/>
        <v>3878.03</v>
      </c>
    </row>
    <row r="502" spans="1:8">
      <c r="A502" s="61">
        <v>42705</v>
      </c>
      <c r="B502" s="32" t="s">
        <v>20</v>
      </c>
      <c r="C502" s="45">
        <v>1766.86</v>
      </c>
      <c r="D502" s="62">
        <v>4701390716</v>
      </c>
      <c r="E502" s="41">
        <v>42657</v>
      </c>
      <c r="F502" s="41">
        <v>42692</v>
      </c>
      <c r="G502" s="2">
        <f t="shared" si="14"/>
        <v>13</v>
      </c>
      <c r="H502" s="3">
        <f t="shared" si="15"/>
        <v>22969.18</v>
      </c>
    </row>
    <row r="503" spans="1:8">
      <c r="A503" s="61">
        <v>42705</v>
      </c>
      <c r="B503" s="32" t="s">
        <v>20</v>
      </c>
      <c r="C503" s="45">
        <v>54.28</v>
      </c>
      <c r="D503" s="62">
        <v>4701390688</v>
      </c>
      <c r="E503" s="41">
        <v>42657</v>
      </c>
      <c r="F503" s="41">
        <v>42692</v>
      </c>
      <c r="G503" s="2">
        <f t="shared" si="14"/>
        <v>13</v>
      </c>
      <c r="H503" s="3">
        <f t="shared" si="15"/>
        <v>705.64</v>
      </c>
    </row>
    <row r="504" spans="1:8">
      <c r="A504" s="61">
        <v>42705</v>
      </c>
      <c r="B504" s="32" t="s">
        <v>20</v>
      </c>
      <c r="C504" s="45">
        <v>133.12</v>
      </c>
      <c r="D504" s="62">
        <v>4701390705</v>
      </c>
      <c r="E504" s="41">
        <v>42657</v>
      </c>
      <c r="F504" s="41">
        <v>42692</v>
      </c>
      <c r="G504" s="2">
        <f t="shared" si="14"/>
        <v>13</v>
      </c>
      <c r="H504" s="3">
        <f t="shared" si="15"/>
        <v>1730.56</v>
      </c>
    </row>
    <row r="505" spans="1:8">
      <c r="A505" s="61">
        <v>42705</v>
      </c>
      <c r="B505" s="32" t="s">
        <v>20</v>
      </c>
      <c r="C505" s="45">
        <v>246.58</v>
      </c>
      <c r="D505" s="62">
        <v>4701390707</v>
      </c>
      <c r="E505" s="41">
        <v>42657</v>
      </c>
      <c r="F505" s="41">
        <v>42692</v>
      </c>
      <c r="G505" s="2">
        <f t="shared" si="14"/>
        <v>13</v>
      </c>
      <c r="H505" s="3">
        <f t="shared" si="15"/>
        <v>3205.54</v>
      </c>
    </row>
    <row r="506" spans="1:8">
      <c r="A506" s="61">
        <v>42705</v>
      </c>
      <c r="B506" s="32" t="s">
        <v>20</v>
      </c>
      <c r="C506" s="45">
        <v>464.57</v>
      </c>
      <c r="D506" s="62">
        <v>4701390704</v>
      </c>
      <c r="E506" s="41">
        <v>42657</v>
      </c>
      <c r="F506" s="41">
        <v>42692</v>
      </c>
      <c r="G506" s="2">
        <f t="shared" ref="G506:G569" si="16">SUM(A506-F506)</f>
        <v>13</v>
      </c>
      <c r="H506" s="3">
        <f t="shared" si="15"/>
        <v>6039.41</v>
      </c>
    </row>
    <row r="507" spans="1:8">
      <c r="A507" s="61">
        <v>42705</v>
      </c>
      <c r="B507" s="32" t="s">
        <v>20</v>
      </c>
      <c r="C507" s="45">
        <v>458</v>
      </c>
      <c r="D507" s="62">
        <v>4701390698</v>
      </c>
      <c r="E507" s="41">
        <v>42657</v>
      </c>
      <c r="F507" s="41">
        <v>42692</v>
      </c>
      <c r="G507" s="2">
        <f t="shared" si="16"/>
        <v>13</v>
      </c>
      <c r="H507" s="3">
        <f t="shared" si="15"/>
        <v>5954</v>
      </c>
    </row>
    <row r="508" spans="1:8">
      <c r="A508" s="61">
        <v>42705</v>
      </c>
      <c r="B508" s="32" t="s">
        <v>20</v>
      </c>
      <c r="C508" s="45">
        <v>207.27</v>
      </c>
      <c r="D508" s="62">
        <v>4701390686</v>
      </c>
      <c r="E508" s="41">
        <v>42657</v>
      </c>
      <c r="F508" s="41">
        <v>42692</v>
      </c>
      <c r="G508" s="2">
        <f t="shared" si="16"/>
        <v>13</v>
      </c>
      <c r="H508" s="3">
        <f t="shared" si="15"/>
        <v>2694.51</v>
      </c>
    </row>
    <row r="509" spans="1:8">
      <c r="A509" s="61">
        <v>42705</v>
      </c>
      <c r="B509" s="32" t="s">
        <v>20</v>
      </c>
      <c r="C509" s="45">
        <v>588.91</v>
      </c>
      <c r="D509" s="62">
        <v>4701390689</v>
      </c>
      <c r="E509" s="41">
        <v>42657</v>
      </c>
      <c r="F509" s="41">
        <v>42692</v>
      </c>
      <c r="G509" s="2">
        <f t="shared" si="16"/>
        <v>13</v>
      </c>
      <c r="H509" s="3">
        <f t="shared" si="15"/>
        <v>7655.83</v>
      </c>
    </row>
    <row r="510" spans="1:8">
      <c r="A510" s="61">
        <v>42705</v>
      </c>
      <c r="B510" s="32" t="s">
        <v>20</v>
      </c>
      <c r="C510" s="45">
        <v>200.29</v>
      </c>
      <c r="D510" s="62">
        <v>4701390692</v>
      </c>
      <c r="E510" s="41">
        <v>42657</v>
      </c>
      <c r="F510" s="41">
        <v>42692</v>
      </c>
      <c r="G510" s="2">
        <f t="shared" si="16"/>
        <v>13</v>
      </c>
      <c r="H510" s="3">
        <f t="shared" si="15"/>
        <v>2603.77</v>
      </c>
    </row>
    <row r="511" spans="1:8">
      <c r="A511" s="61">
        <v>42705</v>
      </c>
      <c r="B511" s="32" t="s">
        <v>20</v>
      </c>
      <c r="C511" s="45">
        <v>207.9</v>
      </c>
      <c r="D511" s="62">
        <v>4701390711</v>
      </c>
      <c r="E511" s="41">
        <v>42657</v>
      </c>
      <c r="F511" s="41">
        <v>42692</v>
      </c>
      <c r="G511" s="2">
        <f t="shared" si="16"/>
        <v>13</v>
      </c>
      <c r="H511" s="3">
        <f t="shared" si="15"/>
        <v>2702.7000000000003</v>
      </c>
    </row>
    <row r="512" spans="1:8">
      <c r="A512" s="61">
        <v>42705</v>
      </c>
      <c r="B512" s="32" t="s">
        <v>20</v>
      </c>
      <c r="C512" s="45">
        <v>160.51</v>
      </c>
      <c r="D512" s="62">
        <v>4701390702</v>
      </c>
      <c r="E512" s="41">
        <v>42657</v>
      </c>
      <c r="F512" s="41">
        <v>42692</v>
      </c>
      <c r="G512" s="2">
        <f t="shared" si="16"/>
        <v>13</v>
      </c>
      <c r="H512" s="3">
        <f t="shared" si="15"/>
        <v>2086.63</v>
      </c>
    </row>
    <row r="513" spans="1:8">
      <c r="A513" s="61">
        <v>42705</v>
      </c>
      <c r="B513" s="32" t="s">
        <v>20</v>
      </c>
      <c r="C513" s="45">
        <v>99.24</v>
      </c>
      <c r="D513" s="62">
        <v>4701390699</v>
      </c>
      <c r="E513" s="41">
        <v>42657</v>
      </c>
      <c r="F513" s="41">
        <v>42692</v>
      </c>
      <c r="G513" s="2">
        <f t="shared" si="16"/>
        <v>13</v>
      </c>
      <c r="H513" s="3">
        <f t="shared" si="15"/>
        <v>1290.1199999999999</v>
      </c>
    </row>
    <row r="514" spans="1:8">
      <c r="A514" s="61">
        <v>42705</v>
      </c>
      <c r="B514" s="32" t="s">
        <v>20</v>
      </c>
      <c r="C514" s="45">
        <v>135.96</v>
      </c>
      <c r="D514" s="62">
        <v>4701390690</v>
      </c>
      <c r="E514" s="41">
        <v>42657</v>
      </c>
      <c r="F514" s="41">
        <v>42692</v>
      </c>
      <c r="G514" s="2">
        <f t="shared" si="16"/>
        <v>13</v>
      </c>
      <c r="H514" s="3">
        <f t="shared" si="15"/>
        <v>1767.48</v>
      </c>
    </row>
    <row r="515" spans="1:8">
      <c r="A515" s="61">
        <v>42705</v>
      </c>
      <c r="B515" s="32" t="s">
        <v>20</v>
      </c>
      <c r="C515" s="45">
        <v>88.03</v>
      </c>
      <c r="D515" s="62">
        <v>4701390685</v>
      </c>
      <c r="E515" s="41">
        <v>42657</v>
      </c>
      <c r="F515" s="41">
        <v>42692</v>
      </c>
      <c r="G515" s="2">
        <f t="shared" si="16"/>
        <v>13</v>
      </c>
      <c r="H515" s="3">
        <f t="shared" si="15"/>
        <v>1144.3900000000001</v>
      </c>
    </row>
    <row r="516" spans="1:8">
      <c r="A516" s="61">
        <v>42705</v>
      </c>
      <c r="B516" s="32" t="s">
        <v>20</v>
      </c>
      <c r="C516" s="45">
        <v>1459.86</v>
      </c>
      <c r="D516" s="62">
        <v>4701390682</v>
      </c>
      <c r="E516" s="41">
        <v>42657</v>
      </c>
      <c r="F516" s="41">
        <v>42692</v>
      </c>
      <c r="G516" s="2">
        <f t="shared" si="16"/>
        <v>13</v>
      </c>
      <c r="H516" s="3">
        <f t="shared" si="15"/>
        <v>18978.18</v>
      </c>
    </row>
    <row r="517" spans="1:8">
      <c r="A517" s="61">
        <v>42705</v>
      </c>
      <c r="B517" s="32" t="s">
        <v>20</v>
      </c>
      <c r="C517" s="45">
        <v>1518.09</v>
      </c>
      <c r="D517" s="62">
        <v>4701390713</v>
      </c>
      <c r="E517" s="41">
        <v>42657</v>
      </c>
      <c r="F517" s="41">
        <v>42692</v>
      </c>
      <c r="G517" s="2">
        <f t="shared" si="16"/>
        <v>13</v>
      </c>
      <c r="H517" s="3">
        <f t="shared" si="15"/>
        <v>19735.169999999998</v>
      </c>
    </row>
    <row r="518" spans="1:8">
      <c r="A518" s="61">
        <v>42705</v>
      </c>
      <c r="B518" s="32" t="s">
        <v>20</v>
      </c>
      <c r="C518" s="45">
        <v>1117.0999999999999</v>
      </c>
      <c r="D518" s="62">
        <v>4701390712</v>
      </c>
      <c r="E518" s="41">
        <v>42657</v>
      </c>
      <c r="F518" s="41">
        <v>42692</v>
      </c>
      <c r="G518" s="2">
        <f t="shared" si="16"/>
        <v>13</v>
      </c>
      <c r="H518" s="3">
        <f t="shared" ref="H518:H581" si="17">SUM(G518*C518)</f>
        <v>14522.3</v>
      </c>
    </row>
    <row r="519" spans="1:8">
      <c r="A519" s="61">
        <v>42705</v>
      </c>
      <c r="B519" s="32" t="s">
        <v>20</v>
      </c>
      <c r="C519" s="45">
        <v>852.56</v>
      </c>
      <c r="D519" s="62">
        <v>4701390696</v>
      </c>
      <c r="E519" s="41">
        <v>42657</v>
      </c>
      <c r="F519" s="41">
        <v>42692</v>
      </c>
      <c r="G519" s="2">
        <f t="shared" si="16"/>
        <v>13</v>
      </c>
      <c r="H519" s="3">
        <f t="shared" si="17"/>
        <v>11083.279999999999</v>
      </c>
    </row>
    <row r="520" spans="1:8">
      <c r="A520" s="61">
        <v>42698</v>
      </c>
      <c r="B520" s="32" t="s">
        <v>844</v>
      </c>
      <c r="C520" s="45">
        <v>360</v>
      </c>
      <c r="D520" s="62">
        <v>1031</v>
      </c>
      <c r="E520" s="41">
        <v>42671</v>
      </c>
      <c r="F520" s="41">
        <v>42702</v>
      </c>
      <c r="G520" s="2">
        <f t="shared" si="16"/>
        <v>-4</v>
      </c>
      <c r="H520" s="3">
        <f t="shared" si="17"/>
        <v>-1440</v>
      </c>
    </row>
    <row r="521" spans="1:8">
      <c r="A521" s="61">
        <v>42698</v>
      </c>
      <c r="B521" s="32" t="s">
        <v>189</v>
      </c>
      <c r="C521" s="45">
        <v>23278.639999999999</v>
      </c>
      <c r="D521" s="62" t="s">
        <v>1242</v>
      </c>
      <c r="E521" s="41">
        <v>42649</v>
      </c>
      <c r="F521" s="41">
        <v>42680</v>
      </c>
      <c r="G521" s="2">
        <f t="shared" si="16"/>
        <v>18</v>
      </c>
      <c r="H521" s="3">
        <f t="shared" si="17"/>
        <v>419015.52</v>
      </c>
    </row>
    <row r="522" spans="1:8">
      <c r="A522" s="61">
        <v>42698</v>
      </c>
      <c r="B522" s="32" t="s">
        <v>187</v>
      </c>
      <c r="C522" s="45">
        <v>9655.2000000000007</v>
      </c>
      <c r="D522" s="62" t="s">
        <v>1572</v>
      </c>
      <c r="E522" s="41">
        <v>42682</v>
      </c>
      <c r="F522" s="41">
        <v>42713</v>
      </c>
      <c r="G522" s="2">
        <f t="shared" si="16"/>
        <v>-15</v>
      </c>
      <c r="H522" s="3">
        <f t="shared" si="17"/>
        <v>-144828</v>
      </c>
    </row>
    <row r="523" spans="1:8">
      <c r="A523" s="61">
        <v>42698</v>
      </c>
      <c r="B523" s="32" t="s">
        <v>159</v>
      </c>
      <c r="C523" s="45">
        <v>30924.82</v>
      </c>
      <c r="D523" s="62" t="s">
        <v>288</v>
      </c>
      <c r="E523" s="41">
        <v>42677</v>
      </c>
      <c r="F523" s="41">
        <v>42707</v>
      </c>
      <c r="G523" s="2">
        <f t="shared" si="16"/>
        <v>-9</v>
      </c>
      <c r="H523" s="3">
        <f t="shared" si="17"/>
        <v>-278323.38</v>
      </c>
    </row>
    <row r="524" spans="1:8">
      <c r="A524" s="61">
        <v>42698</v>
      </c>
      <c r="B524" s="32" t="s">
        <v>21</v>
      </c>
      <c r="C524" s="45">
        <v>35285.25</v>
      </c>
      <c r="D524" s="62" t="s">
        <v>1573</v>
      </c>
      <c r="E524" s="41">
        <v>42674</v>
      </c>
      <c r="F524" s="41">
        <v>42705</v>
      </c>
      <c r="G524" s="2">
        <f t="shared" si="16"/>
        <v>-7</v>
      </c>
      <c r="H524" s="3">
        <f t="shared" si="17"/>
        <v>-246996.75</v>
      </c>
    </row>
    <row r="525" spans="1:8">
      <c r="A525" s="61">
        <v>42698</v>
      </c>
      <c r="B525" s="32" t="s">
        <v>46</v>
      </c>
      <c r="C525" s="45">
        <v>8882.84</v>
      </c>
      <c r="D525" s="62" t="s">
        <v>1574</v>
      </c>
      <c r="E525" s="41">
        <v>42688</v>
      </c>
      <c r="F525" s="41">
        <v>42718</v>
      </c>
      <c r="G525" s="2">
        <f t="shared" si="16"/>
        <v>-20</v>
      </c>
      <c r="H525" s="3">
        <f t="shared" si="17"/>
        <v>-177656.8</v>
      </c>
    </row>
    <row r="526" spans="1:8">
      <c r="A526" s="61">
        <v>42698</v>
      </c>
      <c r="B526" s="32" t="s">
        <v>1394</v>
      </c>
      <c r="C526" s="45">
        <v>3245.92</v>
      </c>
      <c r="D526" s="62" t="s">
        <v>1575</v>
      </c>
      <c r="E526" s="41">
        <v>42682</v>
      </c>
      <c r="F526" s="41">
        <v>42714</v>
      </c>
      <c r="G526" s="2">
        <f t="shared" si="16"/>
        <v>-16</v>
      </c>
      <c r="H526" s="3">
        <f t="shared" si="17"/>
        <v>-51934.720000000001</v>
      </c>
    </row>
    <row r="527" spans="1:8">
      <c r="A527" s="61">
        <v>42698</v>
      </c>
      <c r="B527" s="32" t="s">
        <v>1395</v>
      </c>
      <c r="C527" s="45">
        <v>4068.09</v>
      </c>
      <c r="D527" s="62" t="s">
        <v>1576</v>
      </c>
      <c r="E527" s="41">
        <v>42685</v>
      </c>
      <c r="F527" s="41">
        <v>42715</v>
      </c>
      <c r="G527" s="2">
        <f t="shared" si="16"/>
        <v>-17</v>
      </c>
      <c r="H527" s="3">
        <f t="shared" si="17"/>
        <v>-69157.53</v>
      </c>
    </row>
    <row r="528" spans="1:8">
      <c r="A528" s="61">
        <v>42705</v>
      </c>
      <c r="B528" s="32" t="s">
        <v>20</v>
      </c>
      <c r="C528" s="45">
        <v>273.81</v>
      </c>
      <c r="D528" s="62">
        <v>4701410435</v>
      </c>
      <c r="E528" s="41">
        <v>42656</v>
      </c>
      <c r="F528" s="41">
        <v>42695</v>
      </c>
      <c r="G528" s="2">
        <f t="shared" si="16"/>
        <v>10</v>
      </c>
      <c r="H528" s="3">
        <f t="shared" si="17"/>
        <v>2738.1</v>
      </c>
    </row>
    <row r="529" spans="1:8">
      <c r="A529" s="61">
        <v>42705</v>
      </c>
      <c r="B529" s="32" t="s">
        <v>20</v>
      </c>
      <c r="C529" s="45">
        <v>1230.71</v>
      </c>
      <c r="D529" s="62">
        <v>4701390743</v>
      </c>
      <c r="E529" s="41">
        <v>42656</v>
      </c>
      <c r="F529" s="41">
        <v>42695</v>
      </c>
      <c r="G529" s="2">
        <f t="shared" si="16"/>
        <v>10</v>
      </c>
      <c r="H529" s="3">
        <f t="shared" si="17"/>
        <v>12307.1</v>
      </c>
    </row>
    <row r="530" spans="1:8">
      <c r="A530" s="61">
        <v>42705</v>
      </c>
      <c r="B530" s="32" t="s">
        <v>20</v>
      </c>
      <c r="C530" s="45">
        <v>82.22</v>
      </c>
      <c r="D530" s="62">
        <v>4701390718</v>
      </c>
      <c r="E530" s="41">
        <v>42656</v>
      </c>
      <c r="F530" s="41">
        <v>42695</v>
      </c>
      <c r="G530" s="2">
        <f t="shared" si="16"/>
        <v>10</v>
      </c>
      <c r="H530" s="3">
        <f t="shared" si="17"/>
        <v>822.2</v>
      </c>
    </row>
    <row r="531" spans="1:8">
      <c r="A531" s="61">
        <v>42705</v>
      </c>
      <c r="B531" s="32" t="s">
        <v>20</v>
      </c>
      <c r="C531" s="45">
        <v>68.7</v>
      </c>
      <c r="D531" s="62">
        <v>4701390687</v>
      </c>
      <c r="E531" s="41">
        <v>42656</v>
      </c>
      <c r="F531" s="41">
        <v>42695</v>
      </c>
      <c r="G531" s="2">
        <f t="shared" si="16"/>
        <v>10</v>
      </c>
      <c r="H531" s="3">
        <f t="shared" si="17"/>
        <v>687</v>
      </c>
    </row>
    <row r="532" spans="1:8">
      <c r="A532" s="61">
        <v>42705</v>
      </c>
      <c r="B532" s="32" t="s">
        <v>20</v>
      </c>
      <c r="C532" s="45">
        <v>215.51</v>
      </c>
      <c r="D532" s="62">
        <v>4701410434</v>
      </c>
      <c r="E532" s="41">
        <v>42656</v>
      </c>
      <c r="F532" s="41">
        <v>42695</v>
      </c>
      <c r="G532" s="2">
        <f t="shared" si="16"/>
        <v>10</v>
      </c>
      <c r="H532" s="3">
        <f t="shared" si="17"/>
        <v>2155.1</v>
      </c>
    </row>
    <row r="533" spans="1:8">
      <c r="A533" s="61">
        <v>42705</v>
      </c>
      <c r="B533" s="32" t="s">
        <v>20</v>
      </c>
      <c r="C533" s="45">
        <v>87.33</v>
      </c>
      <c r="D533" s="62">
        <v>4701390691</v>
      </c>
      <c r="E533" s="41">
        <v>42656</v>
      </c>
      <c r="F533" s="41">
        <v>42695</v>
      </c>
      <c r="G533" s="2">
        <f t="shared" si="16"/>
        <v>10</v>
      </c>
      <c r="H533" s="3">
        <f t="shared" si="17"/>
        <v>873.3</v>
      </c>
    </row>
    <row r="534" spans="1:8">
      <c r="A534" s="61">
        <v>42705</v>
      </c>
      <c r="B534" s="32" t="s">
        <v>20</v>
      </c>
      <c r="C534" s="45">
        <v>217.23</v>
      </c>
      <c r="D534" s="62">
        <v>4701390727</v>
      </c>
      <c r="E534" s="41">
        <v>42656</v>
      </c>
      <c r="F534" s="41">
        <v>42695</v>
      </c>
      <c r="G534" s="2">
        <f t="shared" si="16"/>
        <v>10</v>
      </c>
      <c r="H534" s="3">
        <f t="shared" si="17"/>
        <v>2172.2999999999997</v>
      </c>
    </row>
    <row r="535" spans="1:8">
      <c r="A535" s="61">
        <v>42705</v>
      </c>
      <c r="B535" s="32" t="s">
        <v>20</v>
      </c>
      <c r="C535" s="45">
        <v>1181.56</v>
      </c>
      <c r="D535" s="62">
        <v>4701464201</v>
      </c>
      <c r="E535" s="41">
        <v>42663</v>
      </c>
      <c r="F535" s="41">
        <v>42695</v>
      </c>
      <c r="G535" s="2">
        <f t="shared" si="16"/>
        <v>10</v>
      </c>
      <c r="H535" s="3">
        <f t="shared" si="17"/>
        <v>11815.599999999999</v>
      </c>
    </row>
    <row r="536" spans="1:8">
      <c r="A536" s="61">
        <v>42705</v>
      </c>
      <c r="B536" s="32" t="s">
        <v>20</v>
      </c>
      <c r="C536" s="45">
        <v>63.1</v>
      </c>
      <c r="D536" s="62">
        <v>4701507837</v>
      </c>
      <c r="E536" s="41">
        <v>42683</v>
      </c>
      <c r="F536" s="41">
        <v>42718</v>
      </c>
      <c r="G536" s="2">
        <f t="shared" si="16"/>
        <v>-13</v>
      </c>
      <c r="H536" s="3">
        <f t="shared" si="17"/>
        <v>-820.30000000000007</v>
      </c>
    </row>
    <row r="537" spans="1:8">
      <c r="A537" s="61">
        <v>42705</v>
      </c>
      <c r="B537" s="32" t="s">
        <v>20</v>
      </c>
      <c r="C537" s="45">
        <v>235.21</v>
      </c>
      <c r="D537" s="62">
        <v>4701487634</v>
      </c>
      <c r="E537" s="41">
        <v>42683</v>
      </c>
      <c r="F537" s="41">
        <v>42718</v>
      </c>
      <c r="G537" s="2">
        <f t="shared" si="16"/>
        <v>-13</v>
      </c>
      <c r="H537" s="3">
        <f t="shared" si="17"/>
        <v>-3057.73</v>
      </c>
    </row>
    <row r="538" spans="1:8">
      <c r="A538" s="61">
        <v>42705</v>
      </c>
      <c r="B538" s="32" t="s">
        <v>20</v>
      </c>
      <c r="C538" s="45">
        <v>0.42</v>
      </c>
      <c r="D538" s="62">
        <v>4701464285</v>
      </c>
      <c r="E538" s="41">
        <v>42683</v>
      </c>
      <c r="F538" s="41">
        <v>42718</v>
      </c>
      <c r="G538" s="2">
        <f t="shared" si="16"/>
        <v>-13</v>
      </c>
      <c r="H538" s="3">
        <f t="shared" si="17"/>
        <v>-5.46</v>
      </c>
    </row>
    <row r="539" spans="1:8">
      <c r="A539" s="61">
        <v>42705</v>
      </c>
      <c r="B539" s="32" t="s">
        <v>20</v>
      </c>
      <c r="C539" s="45">
        <v>33.33</v>
      </c>
      <c r="D539" s="62">
        <v>4701506439</v>
      </c>
      <c r="E539" s="41">
        <v>42683</v>
      </c>
      <c r="F539" s="41">
        <v>42718</v>
      </c>
      <c r="G539" s="2">
        <f t="shared" si="16"/>
        <v>-13</v>
      </c>
      <c r="H539" s="3">
        <f t="shared" si="17"/>
        <v>-433.28999999999996</v>
      </c>
    </row>
    <row r="540" spans="1:8">
      <c r="A540" s="61">
        <v>42698</v>
      </c>
      <c r="B540" s="32" t="s">
        <v>1396</v>
      </c>
      <c r="C540" s="45">
        <v>279136</v>
      </c>
      <c r="D540" s="62" t="s">
        <v>1577</v>
      </c>
      <c r="E540" s="41">
        <v>42475</v>
      </c>
      <c r="F540" s="41">
        <v>42505</v>
      </c>
      <c r="G540" s="2">
        <f t="shared" si="16"/>
        <v>193</v>
      </c>
      <c r="H540" s="3">
        <f t="shared" si="17"/>
        <v>53873248</v>
      </c>
    </row>
    <row r="541" spans="1:8">
      <c r="A541" s="61">
        <v>42705</v>
      </c>
      <c r="B541" s="32" t="s">
        <v>20</v>
      </c>
      <c r="C541" s="45">
        <v>32.58</v>
      </c>
      <c r="D541" s="62">
        <v>4701531281</v>
      </c>
      <c r="E541" s="41">
        <v>42687</v>
      </c>
      <c r="F541" s="41">
        <v>42722</v>
      </c>
      <c r="G541" s="2">
        <f t="shared" si="16"/>
        <v>-17</v>
      </c>
      <c r="H541" s="3">
        <f t="shared" si="17"/>
        <v>-553.86</v>
      </c>
    </row>
    <row r="542" spans="1:8">
      <c r="A542" s="61">
        <v>42705</v>
      </c>
      <c r="B542" s="32" t="s">
        <v>20</v>
      </c>
      <c r="C542" s="45">
        <v>31.67</v>
      </c>
      <c r="D542" s="62">
        <v>4701552909</v>
      </c>
      <c r="E542" s="41">
        <v>42687</v>
      </c>
      <c r="F542" s="41">
        <v>42722</v>
      </c>
      <c r="G542" s="2">
        <f t="shared" si="16"/>
        <v>-17</v>
      </c>
      <c r="H542" s="3">
        <f t="shared" si="17"/>
        <v>-538.39</v>
      </c>
    </row>
    <row r="543" spans="1:8">
      <c r="A543" s="61">
        <v>42705</v>
      </c>
      <c r="B543" s="32" t="s">
        <v>20</v>
      </c>
      <c r="C543" s="45">
        <v>84.13</v>
      </c>
      <c r="D543" s="62">
        <v>4701578311</v>
      </c>
      <c r="E543" s="41">
        <v>42687</v>
      </c>
      <c r="F543" s="41">
        <v>42722</v>
      </c>
      <c r="G543" s="2">
        <f t="shared" si="16"/>
        <v>-17</v>
      </c>
      <c r="H543" s="3">
        <f t="shared" si="17"/>
        <v>-1430.21</v>
      </c>
    </row>
    <row r="544" spans="1:8">
      <c r="A544" s="61">
        <v>42705</v>
      </c>
      <c r="B544" s="32" t="s">
        <v>20</v>
      </c>
      <c r="C544" s="45">
        <v>31.2</v>
      </c>
      <c r="D544" s="62">
        <v>4701542169</v>
      </c>
      <c r="E544" s="41">
        <v>42687</v>
      </c>
      <c r="F544" s="41">
        <v>42722</v>
      </c>
      <c r="G544" s="2">
        <f t="shared" si="16"/>
        <v>-17</v>
      </c>
      <c r="H544" s="3">
        <f t="shared" si="17"/>
        <v>-530.4</v>
      </c>
    </row>
    <row r="545" spans="1:8">
      <c r="A545" s="61">
        <v>42705</v>
      </c>
      <c r="B545" s="32" t="s">
        <v>20</v>
      </c>
      <c r="C545" s="45">
        <v>13.14</v>
      </c>
      <c r="D545" s="62">
        <v>4701542115</v>
      </c>
      <c r="E545" s="41">
        <v>42687</v>
      </c>
      <c r="F545" s="41">
        <v>42722</v>
      </c>
      <c r="G545" s="2">
        <f t="shared" si="16"/>
        <v>-17</v>
      </c>
      <c r="H545" s="3">
        <f t="shared" si="17"/>
        <v>-223.38</v>
      </c>
    </row>
    <row r="546" spans="1:8">
      <c r="A546" s="61">
        <v>42705</v>
      </c>
      <c r="B546" s="32" t="s">
        <v>20</v>
      </c>
      <c r="C546" s="45">
        <v>6.07</v>
      </c>
      <c r="D546" s="62">
        <v>4701542152</v>
      </c>
      <c r="E546" s="41">
        <v>42687</v>
      </c>
      <c r="F546" s="41">
        <v>42722</v>
      </c>
      <c r="G546" s="2">
        <f t="shared" si="16"/>
        <v>-17</v>
      </c>
      <c r="H546" s="3">
        <f t="shared" si="17"/>
        <v>-103.19</v>
      </c>
    </row>
    <row r="547" spans="1:8">
      <c r="A547" s="61">
        <v>42705</v>
      </c>
      <c r="B547" s="32" t="s">
        <v>12</v>
      </c>
      <c r="C547" s="45">
        <v>1170.9100000000001</v>
      </c>
      <c r="D547" s="62" t="s">
        <v>1578</v>
      </c>
      <c r="E547" s="41">
        <v>42660</v>
      </c>
      <c r="F547" s="41">
        <v>42721</v>
      </c>
      <c r="G547" s="2">
        <f t="shared" si="16"/>
        <v>-16</v>
      </c>
      <c r="H547" s="3">
        <f t="shared" si="17"/>
        <v>-18734.560000000001</v>
      </c>
    </row>
    <row r="548" spans="1:8">
      <c r="A548" s="61">
        <v>42705</v>
      </c>
      <c r="B548" s="32" t="s">
        <v>172</v>
      </c>
      <c r="C548" s="45">
        <v>5446.48</v>
      </c>
      <c r="D548" s="62">
        <v>21952</v>
      </c>
      <c r="E548" s="41">
        <v>42678</v>
      </c>
      <c r="F548" s="41">
        <v>42738</v>
      </c>
      <c r="G548" s="2">
        <f t="shared" si="16"/>
        <v>-33</v>
      </c>
      <c r="H548" s="3">
        <f t="shared" si="17"/>
        <v>-179733.84</v>
      </c>
    </row>
    <row r="549" spans="1:8">
      <c r="A549" s="61">
        <v>42705</v>
      </c>
      <c r="B549" s="32" t="s">
        <v>172</v>
      </c>
      <c r="C549" s="45">
        <v>5446.48</v>
      </c>
      <c r="D549" s="62">
        <v>21953</v>
      </c>
      <c r="E549" s="41">
        <v>42678</v>
      </c>
      <c r="F549" s="41">
        <v>42738</v>
      </c>
      <c r="G549" s="2">
        <f t="shared" si="16"/>
        <v>-33</v>
      </c>
      <c r="H549" s="3">
        <f t="shared" si="17"/>
        <v>-179733.84</v>
      </c>
    </row>
    <row r="550" spans="1:8">
      <c r="A550" s="61">
        <v>42705</v>
      </c>
      <c r="B550" s="32" t="s">
        <v>173</v>
      </c>
      <c r="C550" s="45">
        <v>23.06</v>
      </c>
      <c r="D550" s="62" t="s">
        <v>1579</v>
      </c>
      <c r="E550" s="41">
        <v>42643</v>
      </c>
      <c r="F550" s="41">
        <v>42696</v>
      </c>
      <c r="G550" s="2">
        <f t="shared" si="16"/>
        <v>9</v>
      </c>
      <c r="H550" s="3">
        <f t="shared" si="17"/>
        <v>207.54</v>
      </c>
    </row>
    <row r="551" spans="1:8">
      <c r="A551" s="61">
        <v>42705</v>
      </c>
      <c r="B551" s="32" t="s">
        <v>173</v>
      </c>
      <c r="C551" s="45">
        <v>326.47000000000003</v>
      </c>
      <c r="D551" s="62" t="s">
        <v>1580</v>
      </c>
      <c r="E551" s="41">
        <v>42643</v>
      </c>
      <c r="F551" s="41">
        <v>42696</v>
      </c>
      <c r="G551" s="2">
        <f t="shared" si="16"/>
        <v>9</v>
      </c>
      <c r="H551" s="3">
        <f t="shared" si="17"/>
        <v>2938.2300000000005</v>
      </c>
    </row>
    <row r="552" spans="1:8">
      <c r="A552" s="61">
        <v>42705</v>
      </c>
      <c r="B552" s="32" t="s">
        <v>173</v>
      </c>
      <c r="C552" s="45">
        <v>178.46</v>
      </c>
      <c r="D552" s="62" t="s">
        <v>1581</v>
      </c>
      <c r="E552" s="41">
        <v>42643</v>
      </c>
      <c r="F552" s="41">
        <v>42696</v>
      </c>
      <c r="G552" s="2">
        <f t="shared" si="16"/>
        <v>9</v>
      </c>
      <c r="H552" s="3">
        <f t="shared" si="17"/>
        <v>1606.14</v>
      </c>
    </row>
    <row r="553" spans="1:8">
      <c r="A553" s="61">
        <v>42705</v>
      </c>
      <c r="B553" s="32" t="s">
        <v>61</v>
      </c>
      <c r="C553" s="45">
        <v>131.19</v>
      </c>
      <c r="D553" s="62">
        <v>5140003338</v>
      </c>
      <c r="E553" s="41">
        <v>42663</v>
      </c>
      <c r="F553" s="41">
        <v>42696</v>
      </c>
      <c r="G553" s="2">
        <f t="shared" si="16"/>
        <v>9</v>
      </c>
      <c r="H553" s="3">
        <f t="shared" si="17"/>
        <v>1180.71</v>
      </c>
    </row>
    <row r="554" spans="1:8">
      <c r="A554" s="61">
        <v>42705</v>
      </c>
      <c r="B554" s="32" t="s">
        <v>61</v>
      </c>
      <c r="C554" s="45">
        <v>424.28</v>
      </c>
      <c r="D554" s="62">
        <v>5140003797</v>
      </c>
      <c r="E554" s="41">
        <v>42663</v>
      </c>
      <c r="F554" s="41">
        <v>42696</v>
      </c>
      <c r="G554" s="2">
        <f t="shared" si="16"/>
        <v>9</v>
      </c>
      <c r="H554" s="3">
        <f t="shared" si="17"/>
        <v>3818.5199999999995</v>
      </c>
    </row>
    <row r="555" spans="1:8">
      <c r="A555" s="61">
        <v>42705</v>
      </c>
      <c r="B555" s="32" t="s">
        <v>61</v>
      </c>
      <c r="C555" s="45">
        <v>526.58000000000004</v>
      </c>
      <c r="D555" s="62">
        <v>5140003601</v>
      </c>
      <c r="E555" s="41">
        <v>42663</v>
      </c>
      <c r="F555" s="41">
        <v>42696</v>
      </c>
      <c r="G555" s="2">
        <f t="shared" si="16"/>
        <v>9</v>
      </c>
      <c r="H555" s="3">
        <f t="shared" si="17"/>
        <v>4739.22</v>
      </c>
    </row>
    <row r="556" spans="1:8">
      <c r="A556" s="61">
        <v>42705</v>
      </c>
      <c r="B556" s="32" t="s">
        <v>61</v>
      </c>
      <c r="C556" s="45">
        <v>399.2</v>
      </c>
      <c r="D556" s="62">
        <v>5140003480</v>
      </c>
      <c r="E556" s="41">
        <v>42663</v>
      </c>
      <c r="F556" s="41">
        <v>42696</v>
      </c>
      <c r="G556" s="2">
        <f t="shared" si="16"/>
        <v>9</v>
      </c>
      <c r="H556" s="3">
        <f t="shared" si="17"/>
        <v>3592.7999999999997</v>
      </c>
    </row>
    <row r="557" spans="1:8">
      <c r="A557" s="61">
        <v>42705</v>
      </c>
      <c r="B557" s="32" t="s">
        <v>28</v>
      </c>
      <c r="C557" s="45">
        <v>6606.7</v>
      </c>
      <c r="D557" s="62" t="s">
        <v>1582</v>
      </c>
      <c r="E557" s="41">
        <v>42657</v>
      </c>
      <c r="F557" s="41">
        <v>42731</v>
      </c>
      <c r="G557" s="2">
        <f t="shared" si="16"/>
        <v>-26</v>
      </c>
      <c r="H557" s="3">
        <f t="shared" si="17"/>
        <v>-171774.19999999998</v>
      </c>
    </row>
    <row r="558" spans="1:8">
      <c r="A558" s="61">
        <v>42705</v>
      </c>
      <c r="B558" s="32" t="s">
        <v>179</v>
      </c>
      <c r="C558" s="45">
        <v>1009.18</v>
      </c>
      <c r="D558" s="62" t="s">
        <v>1583</v>
      </c>
      <c r="E558" s="41">
        <v>42671</v>
      </c>
      <c r="F558" s="41">
        <v>42696</v>
      </c>
      <c r="G558" s="2">
        <f t="shared" si="16"/>
        <v>9</v>
      </c>
      <c r="H558" s="3">
        <f t="shared" si="17"/>
        <v>9082.619999999999</v>
      </c>
    </row>
    <row r="559" spans="1:8">
      <c r="A559" s="61">
        <v>42705</v>
      </c>
      <c r="B559" s="32" t="s">
        <v>45</v>
      </c>
      <c r="C559" s="45">
        <v>1567.26</v>
      </c>
      <c r="D559" s="62">
        <v>3811</v>
      </c>
      <c r="E559" s="41">
        <v>42686</v>
      </c>
      <c r="F559" s="41">
        <v>42735</v>
      </c>
      <c r="G559" s="2">
        <f t="shared" si="16"/>
        <v>-30</v>
      </c>
      <c r="H559" s="3">
        <f t="shared" si="17"/>
        <v>-47017.8</v>
      </c>
    </row>
    <row r="560" spans="1:8">
      <c r="A560" s="61">
        <v>42705</v>
      </c>
      <c r="B560" s="32" t="s">
        <v>45</v>
      </c>
      <c r="C560" s="45">
        <v>1567.26</v>
      </c>
      <c r="D560" s="62">
        <v>3810</v>
      </c>
      <c r="E560" s="41">
        <v>42686</v>
      </c>
      <c r="F560" s="41">
        <v>42735</v>
      </c>
      <c r="G560" s="2">
        <f t="shared" si="16"/>
        <v>-30</v>
      </c>
      <c r="H560" s="3">
        <f t="shared" si="17"/>
        <v>-47017.8</v>
      </c>
    </row>
    <row r="561" spans="1:8">
      <c r="A561" s="61">
        <v>42705</v>
      </c>
      <c r="B561" s="32" t="s">
        <v>45</v>
      </c>
      <c r="C561" s="45">
        <v>784.02</v>
      </c>
      <c r="D561" s="62">
        <v>3812</v>
      </c>
      <c r="E561" s="41">
        <v>42686</v>
      </c>
      <c r="F561" s="41">
        <v>42735</v>
      </c>
      <c r="G561" s="2">
        <f t="shared" si="16"/>
        <v>-30</v>
      </c>
      <c r="H561" s="3">
        <f t="shared" si="17"/>
        <v>-23520.6</v>
      </c>
    </row>
    <row r="562" spans="1:8">
      <c r="A562" s="61">
        <v>42698</v>
      </c>
      <c r="B562" s="32" t="s">
        <v>1369</v>
      </c>
      <c r="C562" s="45">
        <v>1740</v>
      </c>
      <c r="D562" s="62" t="s">
        <v>1584</v>
      </c>
      <c r="E562" s="41">
        <v>42671</v>
      </c>
      <c r="F562" s="41">
        <v>42702</v>
      </c>
      <c r="G562" s="2">
        <f t="shared" si="16"/>
        <v>-4</v>
      </c>
      <c r="H562" s="3">
        <f t="shared" si="17"/>
        <v>-6960</v>
      </c>
    </row>
    <row r="563" spans="1:8">
      <c r="A563" s="61">
        <v>42698</v>
      </c>
      <c r="B563" s="32" t="s">
        <v>199</v>
      </c>
      <c r="C563" s="45">
        <v>631.67999999999995</v>
      </c>
      <c r="D563" s="62" t="s">
        <v>1585</v>
      </c>
      <c r="E563" s="41">
        <v>42646</v>
      </c>
      <c r="F563" s="41">
        <v>42677</v>
      </c>
      <c r="G563" s="2">
        <f t="shared" si="16"/>
        <v>21</v>
      </c>
      <c r="H563" s="3">
        <f t="shared" si="17"/>
        <v>13265.279999999999</v>
      </c>
    </row>
    <row r="564" spans="1:8">
      <c r="A564" s="61">
        <v>42698</v>
      </c>
      <c r="B564" s="32" t="s">
        <v>1397</v>
      </c>
      <c r="C564" s="45">
        <v>1239</v>
      </c>
      <c r="D564" s="62" t="s">
        <v>744</v>
      </c>
      <c r="E564" s="41">
        <v>42668</v>
      </c>
      <c r="F564" s="41">
        <v>42706</v>
      </c>
      <c r="G564" s="2">
        <f t="shared" si="16"/>
        <v>-8</v>
      </c>
      <c r="H564" s="3">
        <f t="shared" si="17"/>
        <v>-9912</v>
      </c>
    </row>
    <row r="565" spans="1:8">
      <c r="A565" s="61">
        <v>42698</v>
      </c>
      <c r="B565" s="32" t="s">
        <v>791</v>
      </c>
      <c r="C565" s="45">
        <v>4983.62</v>
      </c>
      <c r="D565" s="62" t="s">
        <v>1586</v>
      </c>
      <c r="E565" s="41">
        <v>42620</v>
      </c>
      <c r="F565" s="41">
        <v>42650</v>
      </c>
      <c r="G565" s="2">
        <f t="shared" si="16"/>
        <v>48</v>
      </c>
      <c r="H565" s="3">
        <f t="shared" si="17"/>
        <v>239213.76</v>
      </c>
    </row>
    <row r="566" spans="1:8">
      <c r="A566" s="61">
        <v>42698</v>
      </c>
      <c r="B566" s="32" t="s">
        <v>791</v>
      </c>
      <c r="C566" s="45">
        <v>4983.62</v>
      </c>
      <c r="D566" s="62" t="s">
        <v>1587</v>
      </c>
      <c r="E566" s="41">
        <v>42664</v>
      </c>
      <c r="F566" s="41">
        <v>42695</v>
      </c>
      <c r="G566" s="2">
        <f t="shared" si="16"/>
        <v>3</v>
      </c>
      <c r="H566" s="3">
        <f t="shared" si="17"/>
        <v>14950.86</v>
      </c>
    </row>
    <row r="567" spans="1:8">
      <c r="A567" s="61">
        <v>42698</v>
      </c>
      <c r="B567" s="32" t="s">
        <v>54</v>
      </c>
      <c r="C567" s="45">
        <v>458</v>
      </c>
      <c r="D567" s="62" t="s">
        <v>1588</v>
      </c>
      <c r="E567" s="41">
        <v>42653</v>
      </c>
      <c r="F567" s="41">
        <v>42708</v>
      </c>
      <c r="G567" s="2">
        <f t="shared" si="16"/>
        <v>-10</v>
      </c>
      <c r="H567" s="3">
        <f t="shared" si="17"/>
        <v>-4580</v>
      </c>
    </row>
    <row r="568" spans="1:8">
      <c r="A568" s="61">
        <v>42698</v>
      </c>
      <c r="B568" s="32" t="s">
        <v>54</v>
      </c>
      <c r="C568" s="45">
        <v>851.77</v>
      </c>
      <c r="D568" s="62" t="s">
        <v>1231</v>
      </c>
      <c r="E568" s="41">
        <v>42680</v>
      </c>
      <c r="F568" s="41">
        <v>42710</v>
      </c>
      <c r="G568" s="2">
        <f t="shared" si="16"/>
        <v>-12</v>
      </c>
      <c r="H568" s="3">
        <f t="shared" si="17"/>
        <v>-10221.24</v>
      </c>
    </row>
    <row r="569" spans="1:8">
      <c r="A569" s="61">
        <v>42698</v>
      </c>
      <c r="B569" s="32" t="s">
        <v>1398</v>
      </c>
      <c r="C569" s="45">
        <v>4950</v>
      </c>
      <c r="D569" s="62" t="s">
        <v>469</v>
      </c>
      <c r="E569" s="41">
        <v>42674</v>
      </c>
      <c r="F569" s="41">
        <v>42705</v>
      </c>
      <c r="G569" s="2">
        <f t="shared" si="16"/>
        <v>-7</v>
      </c>
      <c r="H569" s="3">
        <f t="shared" si="17"/>
        <v>-34650</v>
      </c>
    </row>
    <row r="570" spans="1:8">
      <c r="A570" s="61">
        <v>42698</v>
      </c>
      <c r="B570" s="32" t="s">
        <v>120</v>
      </c>
      <c r="C570" s="45">
        <v>4494.66</v>
      </c>
      <c r="D570" s="62" t="s">
        <v>802</v>
      </c>
      <c r="E570" s="41">
        <v>42674</v>
      </c>
      <c r="F570" s="41">
        <v>42714</v>
      </c>
      <c r="G570" s="2">
        <f t="shared" ref="G570:G633" si="18">SUM(A570-F570)</f>
        <v>-16</v>
      </c>
      <c r="H570" s="3">
        <f t="shared" si="17"/>
        <v>-71914.559999999998</v>
      </c>
    </row>
    <row r="571" spans="1:8">
      <c r="A571" s="61">
        <v>42698</v>
      </c>
      <c r="B571" s="32" t="s">
        <v>813</v>
      </c>
      <c r="C571" s="45">
        <v>7350.1</v>
      </c>
      <c r="D571" s="62" t="s">
        <v>1589</v>
      </c>
      <c r="E571" s="41">
        <v>42677</v>
      </c>
      <c r="F571" s="41">
        <v>42707</v>
      </c>
      <c r="G571" s="2">
        <f t="shared" si="18"/>
        <v>-9</v>
      </c>
      <c r="H571" s="3">
        <f t="shared" si="17"/>
        <v>-66150.900000000009</v>
      </c>
    </row>
    <row r="572" spans="1:8">
      <c r="A572" s="61">
        <v>42698</v>
      </c>
      <c r="B572" s="32" t="s">
        <v>791</v>
      </c>
      <c r="C572" s="45">
        <v>4983.62</v>
      </c>
      <c r="D572" s="62" t="s">
        <v>1590</v>
      </c>
      <c r="E572" s="41">
        <v>42678</v>
      </c>
      <c r="F572" s="41">
        <v>42709</v>
      </c>
      <c r="G572" s="2">
        <f t="shared" si="18"/>
        <v>-11</v>
      </c>
      <c r="H572" s="3">
        <f t="shared" si="17"/>
        <v>-54819.82</v>
      </c>
    </row>
    <row r="573" spans="1:8">
      <c r="A573" s="61">
        <v>42704</v>
      </c>
      <c r="B573" s="32" t="s">
        <v>1399</v>
      </c>
      <c r="C573" s="45">
        <v>1141.92</v>
      </c>
      <c r="D573" s="65" t="s">
        <v>1625</v>
      </c>
      <c r="E573" s="41">
        <v>42693</v>
      </c>
      <c r="F573" s="41">
        <v>42723</v>
      </c>
      <c r="G573" s="2">
        <f t="shared" si="18"/>
        <v>-19</v>
      </c>
      <c r="H573" s="3">
        <f t="shared" si="17"/>
        <v>-21696.480000000003</v>
      </c>
    </row>
    <row r="574" spans="1:8">
      <c r="A574" s="61">
        <v>42704</v>
      </c>
      <c r="B574" s="32" t="s">
        <v>1393</v>
      </c>
      <c r="C574" s="45">
        <v>2459.02</v>
      </c>
      <c r="D574" s="65" t="s">
        <v>1626</v>
      </c>
      <c r="E574" s="41">
        <v>42181</v>
      </c>
      <c r="F574" s="41">
        <v>42591</v>
      </c>
      <c r="G574" s="2">
        <f t="shared" si="18"/>
        <v>113</v>
      </c>
      <c r="H574" s="3">
        <f t="shared" si="17"/>
        <v>277869.26</v>
      </c>
    </row>
    <row r="575" spans="1:8">
      <c r="A575" s="61">
        <v>42704</v>
      </c>
      <c r="B575" s="32" t="s">
        <v>82</v>
      </c>
      <c r="C575" s="45">
        <v>3000</v>
      </c>
      <c r="D575" s="62" t="s">
        <v>920</v>
      </c>
      <c r="E575" s="41">
        <v>42685</v>
      </c>
      <c r="F575" s="41">
        <v>42715</v>
      </c>
      <c r="G575" s="2">
        <f t="shared" si="18"/>
        <v>-11</v>
      </c>
      <c r="H575" s="3">
        <f t="shared" si="17"/>
        <v>-33000</v>
      </c>
    </row>
    <row r="576" spans="1:8">
      <c r="A576" s="61">
        <v>42704</v>
      </c>
      <c r="B576" s="32" t="s">
        <v>200</v>
      </c>
      <c r="C576" s="45">
        <v>575.58000000000004</v>
      </c>
      <c r="D576" s="62" t="s">
        <v>1591</v>
      </c>
      <c r="E576" s="41">
        <v>42643</v>
      </c>
      <c r="F576" s="41">
        <v>42677</v>
      </c>
      <c r="G576" s="2">
        <f t="shared" si="18"/>
        <v>27</v>
      </c>
      <c r="H576" s="3">
        <f t="shared" si="17"/>
        <v>15540.660000000002</v>
      </c>
    </row>
    <row r="577" spans="1:8">
      <c r="A577" s="61">
        <v>42704</v>
      </c>
      <c r="B577" s="32" t="s">
        <v>1400</v>
      </c>
      <c r="C577" s="45">
        <v>612</v>
      </c>
      <c r="D577" s="62">
        <v>25</v>
      </c>
      <c r="E577" s="41">
        <v>42668</v>
      </c>
      <c r="F577" s="41">
        <v>42707</v>
      </c>
      <c r="G577" s="2">
        <f t="shared" si="18"/>
        <v>-3</v>
      </c>
      <c r="H577" s="3">
        <f t="shared" si="17"/>
        <v>-1836</v>
      </c>
    </row>
    <row r="578" spans="1:8">
      <c r="A578" s="61">
        <v>42704</v>
      </c>
      <c r="B578" s="32" t="s">
        <v>1400</v>
      </c>
      <c r="C578" s="45">
        <v>620</v>
      </c>
      <c r="D578" s="62" t="s">
        <v>1592</v>
      </c>
      <c r="E578" s="41">
        <v>42677</v>
      </c>
      <c r="F578" s="41">
        <v>42714</v>
      </c>
      <c r="G578" s="2">
        <f t="shared" si="18"/>
        <v>-10</v>
      </c>
      <c r="H578" s="3">
        <f t="shared" si="17"/>
        <v>-6200</v>
      </c>
    </row>
    <row r="579" spans="1:8">
      <c r="A579" s="61">
        <v>42704</v>
      </c>
      <c r="B579" s="32" t="s">
        <v>1397</v>
      </c>
      <c r="C579" s="45">
        <v>1347</v>
      </c>
      <c r="D579" s="62" t="s">
        <v>572</v>
      </c>
      <c r="E579" s="41">
        <v>42646</v>
      </c>
      <c r="F579" s="41">
        <v>42714</v>
      </c>
      <c r="G579" s="2">
        <f t="shared" si="18"/>
        <v>-10</v>
      </c>
      <c r="H579" s="3">
        <f t="shared" si="17"/>
        <v>-13470</v>
      </c>
    </row>
    <row r="580" spans="1:8">
      <c r="A580" s="61">
        <v>42704</v>
      </c>
      <c r="B580" s="32" t="s">
        <v>1401</v>
      </c>
      <c r="C580" s="45">
        <v>5329.51</v>
      </c>
      <c r="D580" s="62">
        <v>50</v>
      </c>
      <c r="E580" s="41">
        <v>42517</v>
      </c>
      <c r="F580" s="41">
        <v>42579</v>
      </c>
      <c r="G580" s="2">
        <f t="shared" si="18"/>
        <v>125</v>
      </c>
      <c r="H580" s="3">
        <f t="shared" si="17"/>
        <v>666188.75</v>
      </c>
    </row>
    <row r="581" spans="1:8">
      <c r="A581" s="61">
        <v>42704</v>
      </c>
      <c r="B581" s="32" t="s">
        <v>1402</v>
      </c>
      <c r="C581" s="45">
        <v>1999.99</v>
      </c>
      <c r="D581" s="62" t="s">
        <v>870</v>
      </c>
      <c r="E581" s="41">
        <v>42674</v>
      </c>
      <c r="F581" s="41">
        <v>42705</v>
      </c>
      <c r="G581" s="2">
        <f t="shared" si="18"/>
        <v>-1</v>
      </c>
      <c r="H581" s="3">
        <f t="shared" si="17"/>
        <v>-1999.99</v>
      </c>
    </row>
    <row r="582" spans="1:8">
      <c r="A582" s="61">
        <v>42704</v>
      </c>
      <c r="B582" s="32" t="s">
        <v>1402</v>
      </c>
      <c r="C582" s="45">
        <v>2500</v>
      </c>
      <c r="D582" s="62" t="s">
        <v>1544</v>
      </c>
      <c r="E582" s="41">
        <v>42674</v>
      </c>
      <c r="F582" s="41">
        <v>42705</v>
      </c>
      <c r="G582" s="2">
        <f t="shared" si="18"/>
        <v>-1</v>
      </c>
      <c r="H582" s="3">
        <f t="shared" ref="H582:H645" si="19">SUM(G582*C582)</f>
        <v>-2500</v>
      </c>
    </row>
    <row r="583" spans="1:8">
      <c r="A583" s="61">
        <v>42704</v>
      </c>
      <c r="B583" s="32" t="s">
        <v>1402</v>
      </c>
      <c r="C583" s="45">
        <v>1500</v>
      </c>
      <c r="D583" s="62" t="s">
        <v>1593</v>
      </c>
      <c r="E583" s="41">
        <v>42674</v>
      </c>
      <c r="F583" s="41">
        <v>42705</v>
      </c>
      <c r="G583" s="2">
        <f t="shared" si="18"/>
        <v>-1</v>
      </c>
      <c r="H583" s="3">
        <f t="shared" si="19"/>
        <v>-1500</v>
      </c>
    </row>
    <row r="584" spans="1:8">
      <c r="A584" s="61">
        <v>42711</v>
      </c>
      <c r="B584" s="32" t="s">
        <v>134</v>
      </c>
      <c r="C584" s="45">
        <v>140070.97</v>
      </c>
      <c r="D584" s="62" t="s">
        <v>654</v>
      </c>
      <c r="E584" s="41">
        <v>42654</v>
      </c>
      <c r="F584" s="41">
        <v>42687</v>
      </c>
      <c r="G584" s="2">
        <f t="shared" si="18"/>
        <v>24</v>
      </c>
      <c r="H584" s="3">
        <f t="shared" si="19"/>
        <v>3361703.2800000003</v>
      </c>
    </row>
    <row r="585" spans="1:8">
      <c r="A585" s="61">
        <v>42663</v>
      </c>
      <c r="B585" s="32" t="s">
        <v>1403</v>
      </c>
      <c r="C585" s="45">
        <v>30</v>
      </c>
      <c r="D585" s="62" t="s">
        <v>1594</v>
      </c>
      <c r="E585" s="41">
        <v>42655</v>
      </c>
      <c r="F585" s="41">
        <v>42695</v>
      </c>
      <c r="G585" s="2">
        <f t="shared" si="18"/>
        <v>-32</v>
      </c>
      <c r="H585" s="3">
        <f t="shared" si="19"/>
        <v>-960</v>
      </c>
    </row>
    <row r="586" spans="1:8">
      <c r="A586" s="61">
        <v>42704</v>
      </c>
      <c r="B586" s="32" t="s">
        <v>1389</v>
      </c>
      <c r="C586" s="45">
        <v>51267.22</v>
      </c>
      <c r="D586" s="65" t="s">
        <v>1627</v>
      </c>
      <c r="E586" s="41">
        <v>42692</v>
      </c>
      <c r="F586" s="41">
        <v>42722</v>
      </c>
      <c r="G586" s="2">
        <f t="shared" si="18"/>
        <v>-18</v>
      </c>
      <c r="H586" s="3">
        <f t="shared" si="19"/>
        <v>-922809.96</v>
      </c>
    </row>
    <row r="587" spans="1:8">
      <c r="A587" s="61">
        <v>42678</v>
      </c>
      <c r="B587" s="32" t="s">
        <v>214</v>
      </c>
      <c r="C587" s="45">
        <v>37.5</v>
      </c>
      <c r="D587" s="62" t="s">
        <v>870</v>
      </c>
      <c r="E587" s="41">
        <v>42674</v>
      </c>
      <c r="F587" s="41">
        <v>42707</v>
      </c>
      <c r="G587" s="2">
        <f t="shared" si="18"/>
        <v>-29</v>
      </c>
      <c r="H587" s="3">
        <f t="shared" si="19"/>
        <v>-1087.5</v>
      </c>
    </row>
    <row r="588" spans="1:8">
      <c r="A588" s="61">
        <v>42678</v>
      </c>
      <c r="B588" s="32" t="s">
        <v>214</v>
      </c>
      <c r="C588" s="45">
        <v>68</v>
      </c>
      <c r="D588" s="62" t="s">
        <v>318</v>
      </c>
      <c r="E588" s="41">
        <v>42649</v>
      </c>
      <c r="F588" s="41">
        <v>42707</v>
      </c>
      <c r="G588" s="2">
        <f t="shared" si="18"/>
        <v>-29</v>
      </c>
      <c r="H588" s="3">
        <f t="shared" si="19"/>
        <v>-1972</v>
      </c>
    </row>
    <row r="589" spans="1:8">
      <c r="A589" s="61">
        <v>42711</v>
      </c>
      <c r="B589" s="32" t="s">
        <v>44</v>
      </c>
      <c r="C589" s="45">
        <v>132</v>
      </c>
      <c r="D589" s="62">
        <v>8716327830</v>
      </c>
      <c r="E589" s="41">
        <v>42697</v>
      </c>
      <c r="F589" s="41">
        <v>42727</v>
      </c>
      <c r="G589" s="2">
        <f t="shared" si="18"/>
        <v>-16</v>
      </c>
      <c r="H589" s="3">
        <f t="shared" si="19"/>
        <v>-2112</v>
      </c>
    </row>
    <row r="590" spans="1:8">
      <c r="A590" s="61">
        <v>42711</v>
      </c>
      <c r="B590" s="32" t="s">
        <v>44</v>
      </c>
      <c r="C590" s="45">
        <v>126</v>
      </c>
      <c r="D590" s="62">
        <v>8716303030</v>
      </c>
      <c r="E590" s="41">
        <v>42684</v>
      </c>
      <c r="F590" s="41">
        <v>42714</v>
      </c>
      <c r="G590" s="2">
        <f t="shared" si="18"/>
        <v>-3</v>
      </c>
      <c r="H590" s="3">
        <f t="shared" si="19"/>
        <v>-378</v>
      </c>
    </row>
    <row r="591" spans="1:8">
      <c r="A591" s="61">
        <v>42711</v>
      </c>
      <c r="B591" s="32" t="s">
        <v>44</v>
      </c>
      <c r="C591" s="45">
        <v>302.70999999999998</v>
      </c>
      <c r="D591" s="62">
        <v>8716327831</v>
      </c>
      <c r="E591" s="41">
        <v>42697</v>
      </c>
      <c r="F591" s="41">
        <v>42727</v>
      </c>
      <c r="G591" s="2">
        <f t="shared" si="18"/>
        <v>-16</v>
      </c>
      <c r="H591" s="3">
        <f t="shared" si="19"/>
        <v>-4843.3599999999997</v>
      </c>
    </row>
    <row r="592" spans="1:8">
      <c r="A592" s="61">
        <v>42711</v>
      </c>
      <c r="B592" s="32" t="s">
        <v>44</v>
      </c>
      <c r="C592" s="45">
        <v>60.45</v>
      </c>
      <c r="D592" s="62">
        <v>8716303031</v>
      </c>
      <c r="E592" s="41">
        <v>42684</v>
      </c>
      <c r="F592" s="41">
        <v>42714</v>
      </c>
      <c r="G592" s="2">
        <f t="shared" si="18"/>
        <v>-3</v>
      </c>
      <c r="H592" s="3">
        <f t="shared" si="19"/>
        <v>-181.35000000000002</v>
      </c>
    </row>
    <row r="593" spans="1:8">
      <c r="A593" s="61">
        <v>42711</v>
      </c>
      <c r="B593" s="32" t="s">
        <v>1404</v>
      </c>
      <c r="C593" s="45">
        <v>1500</v>
      </c>
      <c r="D593" s="62">
        <v>8</v>
      </c>
      <c r="E593" s="41">
        <v>42646</v>
      </c>
      <c r="F593" s="41">
        <v>42726</v>
      </c>
      <c r="G593" s="2">
        <f t="shared" si="18"/>
        <v>-15</v>
      </c>
      <c r="H593" s="3">
        <f t="shared" si="19"/>
        <v>-22500</v>
      </c>
    </row>
    <row r="594" spans="1:8">
      <c r="A594" s="61">
        <v>42711</v>
      </c>
      <c r="B594" s="32" t="s">
        <v>1405</v>
      </c>
      <c r="C594" s="45">
        <v>4940</v>
      </c>
      <c r="D594" s="62">
        <v>40</v>
      </c>
      <c r="E594" s="41">
        <v>42702</v>
      </c>
      <c r="F594" s="41">
        <v>42732</v>
      </c>
      <c r="G594" s="2">
        <f t="shared" si="18"/>
        <v>-21</v>
      </c>
      <c r="H594" s="3">
        <f t="shared" si="19"/>
        <v>-103740</v>
      </c>
    </row>
    <row r="595" spans="1:8">
      <c r="A595" s="61">
        <v>42711</v>
      </c>
      <c r="B595" s="32" t="s">
        <v>144</v>
      </c>
      <c r="C595" s="45">
        <v>8206.11</v>
      </c>
      <c r="D595" s="62" t="s">
        <v>35</v>
      </c>
      <c r="E595" s="41">
        <v>42699</v>
      </c>
      <c r="F595" s="41">
        <v>42729</v>
      </c>
      <c r="G595" s="2">
        <f t="shared" si="18"/>
        <v>-18</v>
      </c>
      <c r="H595" s="3">
        <f t="shared" si="19"/>
        <v>-147709.98000000001</v>
      </c>
    </row>
    <row r="596" spans="1:8">
      <c r="A596" s="61">
        <v>42711</v>
      </c>
      <c r="B596" s="32" t="s">
        <v>1406</v>
      </c>
      <c r="C596" s="45">
        <v>320404.3</v>
      </c>
      <c r="D596" s="62" t="s">
        <v>558</v>
      </c>
      <c r="E596" s="41">
        <v>42704</v>
      </c>
      <c r="F596" s="41">
        <v>42741</v>
      </c>
      <c r="G596" s="2">
        <f t="shared" si="18"/>
        <v>-30</v>
      </c>
      <c r="H596" s="3">
        <f t="shared" si="19"/>
        <v>-9612129</v>
      </c>
    </row>
    <row r="597" spans="1:8">
      <c r="A597" s="61">
        <v>42711</v>
      </c>
      <c r="B597" s="32" t="s">
        <v>833</v>
      </c>
      <c r="C597" s="45">
        <v>7969.14</v>
      </c>
      <c r="D597" s="62" t="s">
        <v>649</v>
      </c>
      <c r="E597" s="41">
        <v>42642</v>
      </c>
      <c r="F597" s="41">
        <v>42672</v>
      </c>
      <c r="G597" s="2">
        <f t="shared" si="18"/>
        <v>39</v>
      </c>
      <c r="H597" s="3">
        <f t="shared" si="19"/>
        <v>310796.46000000002</v>
      </c>
    </row>
    <row r="598" spans="1:8">
      <c r="A598" s="61">
        <v>42711</v>
      </c>
      <c r="B598" s="32" t="s">
        <v>842</v>
      </c>
      <c r="C598" s="45">
        <v>27393.64</v>
      </c>
      <c r="D598" s="62" t="s">
        <v>1595</v>
      </c>
      <c r="E598" s="41">
        <v>42681</v>
      </c>
      <c r="F598" s="41">
        <v>42719</v>
      </c>
      <c r="G598" s="2">
        <f t="shared" si="18"/>
        <v>-8</v>
      </c>
      <c r="H598" s="3">
        <f t="shared" si="19"/>
        <v>-219149.12</v>
      </c>
    </row>
    <row r="599" spans="1:8">
      <c r="A599" s="61">
        <v>42711</v>
      </c>
      <c r="B599" s="32" t="s">
        <v>1407</v>
      </c>
      <c r="C599" s="45">
        <v>1000</v>
      </c>
      <c r="D599" s="62" t="s">
        <v>1233</v>
      </c>
      <c r="E599" s="41">
        <v>42689</v>
      </c>
      <c r="F599" s="41">
        <v>42719</v>
      </c>
      <c r="G599" s="2">
        <f t="shared" si="18"/>
        <v>-8</v>
      </c>
      <c r="H599" s="3">
        <f t="shared" si="19"/>
        <v>-8000</v>
      </c>
    </row>
    <row r="600" spans="1:8">
      <c r="A600" s="61">
        <v>42711</v>
      </c>
      <c r="B600" s="32" t="s">
        <v>1408</v>
      </c>
      <c r="C600" s="45">
        <v>2045.46</v>
      </c>
      <c r="D600" s="62">
        <v>1</v>
      </c>
      <c r="E600" s="41">
        <v>42650</v>
      </c>
      <c r="F600" s="41">
        <v>42701</v>
      </c>
      <c r="G600" s="2">
        <f t="shared" si="18"/>
        <v>10</v>
      </c>
      <c r="H600" s="3">
        <f t="shared" si="19"/>
        <v>20454.599999999999</v>
      </c>
    </row>
    <row r="601" spans="1:8">
      <c r="A601" s="61">
        <v>42713</v>
      </c>
      <c r="B601" s="32" t="s">
        <v>148</v>
      </c>
      <c r="C601" s="45">
        <v>766.05</v>
      </c>
      <c r="D601" s="62">
        <v>1010380153</v>
      </c>
      <c r="E601" s="41">
        <v>42664</v>
      </c>
      <c r="F601" s="41">
        <v>42698</v>
      </c>
      <c r="G601" s="2">
        <f t="shared" si="18"/>
        <v>15</v>
      </c>
      <c r="H601" s="3">
        <f t="shared" si="19"/>
        <v>11490.75</v>
      </c>
    </row>
    <row r="602" spans="1:8">
      <c r="A602" s="61">
        <v>42713</v>
      </c>
      <c r="B602" s="32" t="s">
        <v>148</v>
      </c>
      <c r="C602" s="45">
        <v>141</v>
      </c>
      <c r="D602" s="62">
        <v>1010366376</v>
      </c>
      <c r="E602" s="41">
        <v>42579</v>
      </c>
      <c r="F602" s="41">
        <v>42614</v>
      </c>
      <c r="G602" s="2">
        <f t="shared" si="18"/>
        <v>99</v>
      </c>
      <c r="H602" s="3">
        <f t="shared" si="19"/>
        <v>13959</v>
      </c>
    </row>
    <row r="603" spans="1:8">
      <c r="A603" s="61">
        <v>42713</v>
      </c>
      <c r="B603" s="32" t="s">
        <v>172</v>
      </c>
      <c r="C603" s="45">
        <v>70.709999999999994</v>
      </c>
      <c r="D603" s="62">
        <v>1136907382</v>
      </c>
      <c r="E603" s="41">
        <v>42643</v>
      </c>
      <c r="F603" s="41">
        <v>42679</v>
      </c>
      <c r="G603" s="2">
        <f t="shared" si="18"/>
        <v>34</v>
      </c>
      <c r="H603" s="3">
        <f t="shared" si="19"/>
        <v>2404.14</v>
      </c>
    </row>
    <row r="604" spans="1:8">
      <c r="A604" s="61">
        <v>42713</v>
      </c>
      <c r="B604" s="32" t="s">
        <v>84</v>
      </c>
      <c r="C604" s="45">
        <v>3165.35</v>
      </c>
      <c r="D604" s="62" t="s">
        <v>37</v>
      </c>
      <c r="E604" s="41">
        <v>42692</v>
      </c>
      <c r="F604" s="41">
        <v>42722</v>
      </c>
      <c r="G604" s="2">
        <f t="shared" si="18"/>
        <v>-9</v>
      </c>
      <c r="H604" s="3">
        <f t="shared" si="19"/>
        <v>-28488.149999999998</v>
      </c>
    </row>
    <row r="605" spans="1:8">
      <c r="A605" s="61">
        <v>42713</v>
      </c>
      <c r="B605" s="32" t="s">
        <v>125</v>
      </c>
      <c r="C605" s="45">
        <v>8429.15</v>
      </c>
      <c r="D605" s="62" t="s">
        <v>915</v>
      </c>
      <c r="E605" s="41">
        <v>42683</v>
      </c>
      <c r="F605" s="41">
        <v>42713</v>
      </c>
      <c r="G605" s="2">
        <f t="shared" si="18"/>
        <v>0</v>
      </c>
      <c r="H605" s="3">
        <f t="shared" si="19"/>
        <v>0</v>
      </c>
    </row>
    <row r="606" spans="1:8">
      <c r="A606" s="61">
        <v>42713</v>
      </c>
      <c r="B606" s="32" t="s">
        <v>1362</v>
      </c>
      <c r="C606" s="45">
        <v>11918.23</v>
      </c>
      <c r="D606" s="62" t="s">
        <v>1596</v>
      </c>
      <c r="E606" s="41">
        <v>42405</v>
      </c>
      <c r="F606" s="41">
        <v>42434</v>
      </c>
      <c r="G606" s="2">
        <f t="shared" si="18"/>
        <v>279</v>
      </c>
      <c r="H606" s="3">
        <f t="shared" si="19"/>
        <v>3325186.17</v>
      </c>
    </row>
    <row r="607" spans="1:8">
      <c r="A607" s="61">
        <v>42713</v>
      </c>
      <c r="B607" s="32" t="s">
        <v>180</v>
      </c>
      <c r="C607" s="45">
        <v>6465.8</v>
      </c>
      <c r="D607" s="62">
        <v>68</v>
      </c>
      <c r="E607" s="41">
        <v>42655</v>
      </c>
      <c r="F607" s="41">
        <v>42687</v>
      </c>
      <c r="G607" s="2">
        <f t="shared" si="18"/>
        <v>26</v>
      </c>
      <c r="H607" s="3">
        <f t="shared" si="19"/>
        <v>168110.80000000002</v>
      </c>
    </row>
    <row r="608" spans="1:8">
      <c r="A608" s="61">
        <v>42713</v>
      </c>
      <c r="B608" s="32" t="s">
        <v>180</v>
      </c>
      <c r="C608" s="45">
        <v>6465.8</v>
      </c>
      <c r="D608" s="62">
        <v>69</v>
      </c>
      <c r="E608" s="41">
        <v>42655</v>
      </c>
      <c r="F608" s="41">
        <v>42687</v>
      </c>
      <c r="G608" s="2">
        <f t="shared" si="18"/>
        <v>26</v>
      </c>
      <c r="H608" s="3">
        <f t="shared" si="19"/>
        <v>168110.80000000002</v>
      </c>
    </row>
    <row r="609" spans="1:8">
      <c r="A609" s="61">
        <v>42713</v>
      </c>
      <c r="B609" s="32" t="s">
        <v>101</v>
      </c>
      <c r="C609" s="45">
        <v>30758.13</v>
      </c>
      <c r="D609" s="62" t="s">
        <v>1597</v>
      </c>
      <c r="E609" s="41">
        <v>42676</v>
      </c>
      <c r="F609" s="41">
        <v>42707</v>
      </c>
      <c r="G609" s="2">
        <f t="shared" si="18"/>
        <v>6</v>
      </c>
      <c r="H609" s="3">
        <f t="shared" si="19"/>
        <v>184548.78</v>
      </c>
    </row>
    <row r="610" spans="1:8">
      <c r="A610" s="61">
        <v>42713</v>
      </c>
      <c r="B610" s="32" t="s">
        <v>1409</v>
      </c>
      <c r="C610" s="45">
        <v>1999.92</v>
      </c>
      <c r="D610" s="62">
        <v>51525737</v>
      </c>
      <c r="E610" s="41">
        <v>42695</v>
      </c>
      <c r="F610" s="41">
        <v>42734</v>
      </c>
      <c r="G610" s="2">
        <f t="shared" si="18"/>
        <v>-21</v>
      </c>
      <c r="H610" s="3">
        <f t="shared" si="19"/>
        <v>-41998.32</v>
      </c>
    </row>
    <row r="611" spans="1:8">
      <c r="A611" s="61">
        <v>42711</v>
      </c>
      <c r="B611" s="32" t="s">
        <v>230</v>
      </c>
      <c r="C611" s="45">
        <v>50.19</v>
      </c>
      <c r="D611" s="62">
        <v>5966876</v>
      </c>
      <c r="E611" s="41">
        <v>42674</v>
      </c>
      <c r="F611" s="41">
        <v>42714</v>
      </c>
      <c r="G611" s="2">
        <f t="shared" si="18"/>
        <v>-3</v>
      </c>
      <c r="H611" s="3">
        <f t="shared" si="19"/>
        <v>-150.57</v>
      </c>
    </row>
    <row r="612" spans="1:8">
      <c r="A612" s="61">
        <v>42711</v>
      </c>
      <c r="B612" s="32" t="s">
        <v>230</v>
      </c>
      <c r="C612" s="45">
        <v>115.01</v>
      </c>
      <c r="D612" s="62">
        <v>5966875</v>
      </c>
      <c r="E612" s="41">
        <v>42674</v>
      </c>
      <c r="F612" s="41">
        <v>42714</v>
      </c>
      <c r="G612" s="2">
        <f t="shared" si="18"/>
        <v>-3</v>
      </c>
      <c r="H612" s="3">
        <f t="shared" si="19"/>
        <v>-345.03000000000003</v>
      </c>
    </row>
    <row r="613" spans="1:8">
      <c r="A613" s="61">
        <v>42716</v>
      </c>
      <c r="B613" s="32" t="s">
        <v>55</v>
      </c>
      <c r="C613" s="45">
        <v>12417.98</v>
      </c>
      <c r="D613" s="62" t="s">
        <v>1598</v>
      </c>
      <c r="E613" s="41">
        <v>42643</v>
      </c>
      <c r="F613" s="41">
        <v>42699</v>
      </c>
      <c r="G613" s="2">
        <f t="shared" si="18"/>
        <v>17</v>
      </c>
      <c r="H613" s="3">
        <f t="shared" si="19"/>
        <v>211105.66</v>
      </c>
    </row>
    <row r="614" spans="1:8">
      <c r="A614" s="61">
        <v>42716</v>
      </c>
      <c r="B614" s="32" t="s">
        <v>10</v>
      </c>
      <c r="C614" s="45">
        <v>32000</v>
      </c>
      <c r="D614" s="62" t="s">
        <v>1599</v>
      </c>
      <c r="E614" s="41">
        <v>42695</v>
      </c>
      <c r="F614" s="41">
        <v>42725</v>
      </c>
      <c r="G614" s="2">
        <f t="shared" si="18"/>
        <v>-9</v>
      </c>
      <c r="H614" s="3">
        <f t="shared" si="19"/>
        <v>-288000</v>
      </c>
    </row>
    <row r="615" spans="1:8">
      <c r="A615" s="61">
        <v>42716</v>
      </c>
      <c r="B615" s="32" t="s">
        <v>843</v>
      </c>
      <c r="C615" s="45">
        <v>2925</v>
      </c>
      <c r="D615" s="62" t="s">
        <v>803</v>
      </c>
      <c r="E615" s="41">
        <v>42709</v>
      </c>
      <c r="F615" s="41">
        <v>42740</v>
      </c>
      <c r="G615" s="2">
        <f t="shared" si="18"/>
        <v>-24</v>
      </c>
      <c r="H615" s="3">
        <f t="shared" si="19"/>
        <v>-70200</v>
      </c>
    </row>
    <row r="616" spans="1:8">
      <c r="A616" s="61">
        <v>42716</v>
      </c>
      <c r="B616" s="32" t="s">
        <v>14</v>
      </c>
      <c r="C616" s="45">
        <v>800</v>
      </c>
      <c r="D616" s="62" t="s">
        <v>1600</v>
      </c>
      <c r="E616" s="41">
        <v>42695</v>
      </c>
      <c r="F616" s="41">
        <v>42725</v>
      </c>
      <c r="G616" s="2">
        <f t="shared" si="18"/>
        <v>-9</v>
      </c>
      <c r="H616" s="3">
        <f t="shared" si="19"/>
        <v>-7200</v>
      </c>
    </row>
    <row r="617" spans="1:8">
      <c r="A617" s="61">
        <v>42716</v>
      </c>
      <c r="B617" s="32" t="s">
        <v>216</v>
      </c>
      <c r="C617" s="45">
        <v>264.14</v>
      </c>
      <c r="D617" s="62" t="s">
        <v>1601</v>
      </c>
      <c r="E617" s="41">
        <v>42698</v>
      </c>
      <c r="F617" s="41">
        <v>42734</v>
      </c>
      <c r="G617" s="2">
        <f t="shared" si="18"/>
        <v>-18</v>
      </c>
      <c r="H617" s="3">
        <f t="shared" si="19"/>
        <v>-4754.5199999999995</v>
      </c>
    </row>
    <row r="618" spans="1:8">
      <c r="A618" s="61">
        <v>42716</v>
      </c>
      <c r="B618" s="32" t="s">
        <v>237</v>
      </c>
      <c r="C618" s="45">
        <v>90</v>
      </c>
      <c r="D618" s="62" t="s">
        <v>1602</v>
      </c>
      <c r="E618" s="41">
        <v>42704</v>
      </c>
      <c r="F618" s="41">
        <v>42736</v>
      </c>
      <c r="G618" s="2">
        <f t="shared" si="18"/>
        <v>-20</v>
      </c>
      <c r="H618" s="3">
        <f t="shared" si="19"/>
        <v>-1800</v>
      </c>
    </row>
    <row r="619" spans="1:8">
      <c r="A619" s="61">
        <v>42716</v>
      </c>
      <c r="B619" s="32" t="s">
        <v>237</v>
      </c>
      <c r="C619" s="45">
        <v>70</v>
      </c>
      <c r="D619" s="62" t="s">
        <v>1603</v>
      </c>
      <c r="E619" s="41">
        <v>42704</v>
      </c>
      <c r="F619" s="41">
        <v>42736</v>
      </c>
      <c r="G619" s="2">
        <f t="shared" si="18"/>
        <v>-20</v>
      </c>
      <c r="H619" s="3">
        <f t="shared" si="19"/>
        <v>-1400</v>
      </c>
    </row>
    <row r="620" spans="1:8">
      <c r="A620" s="61">
        <v>42716</v>
      </c>
      <c r="B620" s="32" t="s">
        <v>844</v>
      </c>
      <c r="C620" s="45">
        <v>44.75</v>
      </c>
      <c r="D620" s="62">
        <v>1219</v>
      </c>
      <c r="E620" s="41">
        <v>42704</v>
      </c>
      <c r="F620" s="41">
        <v>42734</v>
      </c>
      <c r="G620" s="2">
        <f t="shared" si="18"/>
        <v>-18</v>
      </c>
      <c r="H620" s="3">
        <f t="shared" si="19"/>
        <v>-805.5</v>
      </c>
    </row>
    <row r="621" spans="1:8">
      <c r="A621" s="61">
        <v>42717</v>
      </c>
      <c r="B621" s="32" t="s">
        <v>1402</v>
      </c>
      <c r="C621" s="45">
        <v>2000</v>
      </c>
      <c r="D621" s="62" t="s">
        <v>1604</v>
      </c>
      <c r="E621" s="41">
        <v>42674</v>
      </c>
      <c r="F621" s="41">
        <v>42705</v>
      </c>
      <c r="G621" s="2">
        <f t="shared" si="18"/>
        <v>12</v>
      </c>
      <c r="H621" s="3">
        <f t="shared" si="19"/>
        <v>24000</v>
      </c>
    </row>
    <row r="622" spans="1:8">
      <c r="A622" s="61">
        <v>42717</v>
      </c>
      <c r="B622" s="32" t="s">
        <v>842</v>
      </c>
      <c r="C622" s="45">
        <v>8640</v>
      </c>
      <c r="D622" s="62" t="s">
        <v>802</v>
      </c>
      <c r="E622" s="41">
        <v>42703</v>
      </c>
      <c r="F622" s="41">
        <v>42733</v>
      </c>
      <c r="G622" s="2">
        <f t="shared" si="18"/>
        <v>-16</v>
      </c>
      <c r="H622" s="3">
        <f t="shared" si="19"/>
        <v>-138240</v>
      </c>
    </row>
    <row r="623" spans="1:8">
      <c r="A623" s="61">
        <v>42717</v>
      </c>
      <c r="B623" s="32" t="s">
        <v>796</v>
      </c>
      <c r="C623" s="45">
        <v>2633.62</v>
      </c>
      <c r="D623" s="62" t="s">
        <v>869</v>
      </c>
      <c r="E623" s="41">
        <v>42710</v>
      </c>
      <c r="F623" s="41">
        <v>42747</v>
      </c>
      <c r="G623" s="2">
        <f t="shared" si="18"/>
        <v>-30</v>
      </c>
      <c r="H623" s="3">
        <f t="shared" si="19"/>
        <v>-79008.599999999991</v>
      </c>
    </row>
    <row r="624" spans="1:8">
      <c r="A624" s="61">
        <v>42717</v>
      </c>
      <c r="B624" s="32" t="s">
        <v>796</v>
      </c>
      <c r="C624" s="45">
        <v>13618.71</v>
      </c>
      <c r="D624" s="62" t="s">
        <v>1605</v>
      </c>
      <c r="E624" s="41">
        <v>42710</v>
      </c>
      <c r="F624" s="41">
        <v>42747</v>
      </c>
      <c r="G624" s="2">
        <f t="shared" si="18"/>
        <v>-30</v>
      </c>
      <c r="H624" s="3">
        <f t="shared" si="19"/>
        <v>-408561.3</v>
      </c>
    </row>
    <row r="625" spans="1:8">
      <c r="A625" s="61">
        <v>42717</v>
      </c>
      <c r="B625" s="32" t="s">
        <v>11</v>
      </c>
      <c r="C625" s="45">
        <v>2000</v>
      </c>
      <c r="D625" s="62" t="s">
        <v>1606</v>
      </c>
      <c r="E625" s="41">
        <v>42647</v>
      </c>
      <c r="F625" s="41">
        <v>42679</v>
      </c>
      <c r="G625" s="2">
        <f t="shared" si="18"/>
        <v>38</v>
      </c>
      <c r="H625" s="3">
        <f t="shared" si="19"/>
        <v>76000</v>
      </c>
    </row>
    <row r="626" spans="1:8">
      <c r="A626" s="61">
        <v>42717</v>
      </c>
      <c r="B626" s="32" t="s">
        <v>197</v>
      </c>
      <c r="C626" s="45">
        <v>12000</v>
      </c>
      <c r="D626" s="62" t="s">
        <v>1607</v>
      </c>
      <c r="E626" s="41">
        <v>42578</v>
      </c>
      <c r="F626" s="41">
        <v>42610</v>
      </c>
      <c r="G626" s="2">
        <f t="shared" si="18"/>
        <v>107</v>
      </c>
      <c r="H626" s="3">
        <f t="shared" si="19"/>
        <v>1284000</v>
      </c>
    </row>
    <row r="627" spans="1:8">
      <c r="A627" s="61">
        <v>42717</v>
      </c>
      <c r="B627" s="32" t="s">
        <v>1410</v>
      </c>
      <c r="C627" s="45">
        <v>15000</v>
      </c>
      <c r="D627" s="62" t="s">
        <v>567</v>
      </c>
      <c r="E627" s="41">
        <v>42661</v>
      </c>
      <c r="F627" s="41">
        <v>42700</v>
      </c>
      <c r="G627" s="2">
        <f t="shared" si="18"/>
        <v>17</v>
      </c>
      <c r="H627" s="3">
        <f t="shared" si="19"/>
        <v>255000</v>
      </c>
    </row>
    <row r="628" spans="1:8">
      <c r="A628" s="61">
        <v>42719</v>
      </c>
      <c r="B628" s="32" t="s">
        <v>1224</v>
      </c>
      <c r="C628" s="45">
        <v>3144</v>
      </c>
      <c r="D628" s="62" t="s">
        <v>1608</v>
      </c>
      <c r="E628" s="41">
        <v>42711</v>
      </c>
      <c r="F628" s="41">
        <v>42747</v>
      </c>
      <c r="G628" s="2">
        <f t="shared" si="18"/>
        <v>-28</v>
      </c>
      <c r="H628" s="3">
        <f t="shared" si="19"/>
        <v>-88032</v>
      </c>
    </row>
    <row r="629" spans="1:8">
      <c r="A629" s="61">
        <v>42719</v>
      </c>
      <c r="B629" s="32" t="s">
        <v>51</v>
      </c>
      <c r="C629" s="45">
        <v>4911.53</v>
      </c>
      <c r="D629" s="62" t="s">
        <v>1609</v>
      </c>
      <c r="E629" s="41">
        <v>42711</v>
      </c>
      <c r="F629" s="41">
        <v>42747</v>
      </c>
      <c r="G629" s="2">
        <f t="shared" si="18"/>
        <v>-28</v>
      </c>
      <c r="H629" s="3">
        <f t="shared" si="19"/>
        <v>-137522.84</v>
      </c>
    </row>
    <row r="630" spans="1:8">
      <c r="A630" s="61">
        <v>42719</v>
      </c>
      <c r="B630" s="32" t="s">
        <v>50</v>
      </c>
      <c r="C630" s="45">
        <v>6738.13</v>
      </c>
      <c r="D630" s="62">
        <v>33</v>
      </c>
      <c r="E630" s="41">
        <v>42716</v>
      </c>
      <c r="F630" s="41">
        <v>42748</v>
      </c>
      <c r="G630" s="2">
        <f t="shared" si="18"/>
        <v>-29</v>
      </c>
      <c r="H630" s="3">
        <f t="shared" si="19"/>
        <v>-195405.77</v>
      </c>
    </row>
    <row r="631" spans="1:8">
      <c r="A631" s="61">
        <v>42719</v>
      </c>
      <c r="B631" s="32" t="s">
        <v>162</v>
      </c>
      <c r="C631" s="45">
        <v>2520</v>
      </c>
      <c r="D631" s="62" t="s">
        <v>281</v>
      </c>
      <c r="E631" s="41">
        <v>42710</v>
      </c>
      <c r="F631" s="41">
        <v>42747</v>
      </c>
      <c r="G631" s="2">
        <f t="shared" si="18"/>
        <v>-28</v>
      </c>
      <c r="H631" s="3">
        <f t="shared" si="19"/>
        <v>-70560</v>
      </c>
    </row>
    <row r="632" spans="1:8">
      <c r="A632" s="61">
        <v>42719</v>
      </c>
      <c r="B632" s="32" t="s">
        <v>1351</v>
      </c>
      <c r="C632" s="45">
        <v>537.91999999999996</v>
      </c>
      <c r="D632" s="62">
        <v>702</v>
      </c>
      <c r="E632" s="41">
        <v>42689</v>
      </c>
      <c r="F632" s="41">
        <v>42721</v>
      </c>
      <c r="G632" s="2">
        <f t="shared" si="18"/>
        <v>-2</v>
      </c>
      <c r="H632" s="3">
        <f t="shared" si="19"/>
        <v>-1075.8399999999999</v>
      </c>
    </row>
    <row r="633" spans="1:8">
      <c r="A633" s="61">
        <v>42719</v>
      </c>
      <c r="B633" s="32" t="s">
        <v>17</v>
      </c>
      <c r="C633" s="45">
        <v>18245.5</v>
      </c>
      <c r="D633" s="62" t="s">
        <v>1610</v>
      </c>
      <c r="E633" s="41">
        <v>42704</v>
      </c>
      <c r="F633" s="41">
        <v>42747</v>
      </c>
      <c r="G633" s="2">
        <f t="shared" si="18"/>
        <v>-28</v>
      </c>
      <c r="H633" s="3">
        <f t="shared" si="19"/>
        <v>-510874</v>
      </c>
    </row>
    <row r="634" spans="1:8">
      <c r="A634" s="61">
        <v>42719</v>
      </c>
      <c r="B634" s="32" t="s">
        <v>1362</v>
      </c>
      <c r="C634" s="45">
        <v>200</v>
      </c>
      <c r="D634" s="62" t="s">
        <v>571</v>
      </c>
      <c r="E634" s="41">
        <v>42431</v>
      </c>
      <c r="F634" s="41">
        <v>42462</v>
      </c>
      <c r="G634" s="2">
        <f t="shared" ref="G634:G656" si="20">SUM(A634-F634)</f>
        <v>257</v>
      </c>
      <c r="H634" s="3">
        <f t="shared" si="19"/>
        <v>51400</v>
      </c>
    </row>
    <row r="635" spans="1:8">
      <c r="A635" s="61">
        <v>42719</v>
      </c>
      <c r="B635" s="32" t="s">
        <v>100</v>
      </c>
      <c r="C635" s="45">
        <v>3019.41</v>
      </c>
      <c r="D635" s="62" t="s">
        <v>37</v>
      </c>
      <c r="E635" s="41">
        <v>42705</v>
      </c>
      <c r="F635" s="41">
        <v>42736</v>
      </c>
      <c r="G635" s="2">
        <f t="shared" si="20"/>
        <v>-17</v>
      </c>
      <c r="H635" s="3">
        <f t="shared" si="19"/>
        <v>-51329.97</v>
      </c>
    </row>
    <row r="636" spans="1:8">
      <c r="A636" s="61">
        <v>42719</v>
      </c>
      <c r="B636" s="32" t="s">
        <v>1411</v>
      </c>
      <c r="C636" s="45">
        <v>6767.11</v>
      </c>
      <c r="D636" s="62" t="s">
        <v>1611</v>
      </c>
      <c r="E636" s="41">
        <v>42613</v>
      </c>
      <c r="F636" s="41">
        <v>42644</v>
      </c>
      <c r="G636" s="2">
        <f t="shared" si="20"/>
        <v>75</v>
      </c>
      <c r="H636" s="3">
        <f t="shared" si="19"/>
        <v>507533.25</v>
      </c>
    </row>
    <row r="637" spans="1:8">
      <c r="A637" s="61">
        <v>42719</v>
      </c>
      <c r="B637" s="32" t="s">
        <v>790</v>
      </c>
      <c r="C637" s="45">
        <v>2500</v>
      </c>
      <c r="D637" s="62">
        <v>13</v>
      </c>
      <c r="E637" s="41">
        <v>42528</v>
      </c>
      <c r="F637" s="41">
        <v>42561</v>
      </c>
      <c r="G637" s="2">
        <f t="shared" si="20"/>
        <v>158</v>
      </c>
      <c r="H637" s="3">
        <f t="shared" si="19"/>
        <v>395000</v>
      </c>
    </row>
    <row r="638" spans="1:8">
      <c r="A638" s="61">
        <v>42719</v>
      </c>
      <c r="B638" s="32" t="s">
        <v>183</v>
      </c>
      <c r="C638" s="45">
        <v>7055</v>
      </c>
      <c r="D638" s="62" t="s">
        <v>1612</v>
      </c>
      <c r="E638" s="41">
        <v>42705</v>
      </c>
      <c r="F638" s="41">
        <v>42737</v>
      </c>
      <c r="G638" s="2">
        <f t="shared" si="20"/>
        <v>-18</v>
      </c>
      <c r="H638" s="3">
        <f t="shared" si="19"/>
        <v>-126990</v>
      </c>
    </row>
    <row r="639" spans="1:8">
      <c r="A639" s="61">
        <v>42719</v>
      </c>
      <c r="B639" s="32" t="s">
        <v>839</v>
      </c>
      <c r="C639" s="45">
        <v>4850.3</v>
      </c>
      <c r="D639" s="62" t="s">
        <v>1613</v>
      </c>
      <c r="E639" s="41">
        <v>42706</v>
      </c>
      <c r="F639" s="41">
        <v>42748</v>
      </c>
      <c r="G639" s="2">
        <f t="shared" si="20"/>
        <v>-29</v>
      </c>
      <c r="H639" s="3">
        <f t="shared" si="19"/>
        <v>-140658.70000000001</v>
      </c>
    </row>
    <row r="640" spans="1:8">
      <c r="A640" s="61">
        <v>42719</v>
      </c>
      <c r="B640" s="32" t="s">
        <v>10</v>
      </c>
      <c r="C640" s="45">
        <v>32000</v>
      </c>
      <c r="D640" s="62" t="s">
        <v>1614</v>
      </c>
      <c r="E640" s="41">
        <v>42716</v>
      </c>
      <c r="F640" s="41">
        <v>42748</v>
      </c>
      <c r="G640" s="2">
        <f t="shared" si="20"/>
        <v>-29</v>
      </c>
      <c r="H640" s="3">
        <f t="shared" si="19"/>
        <v>-928000</v>
      </c>
    </row>
    <row r="641" spans="1:8">
      <c r="A641" s="61">
        <v>42719</v>
      </c>
      <c r="B641" s="32" t="s">
        <v>52</v>
      </c>
      <c r="C641" s="45">
        <v>3264.8</v>
      </c>
      <c r="D641" s="62">
        <v>499</v>
      </c>
      <c r="E641" s="41">
        <v>42710</v>
      </c>
      <c r="F641" s="41">
        <v>42747</v>
      </c>
      <c r="G641" s="2">
        <f t="shared" si="20"/>
        <v>-28</v>
      </c>
      <c r="H641" s="3">
        <f t="shared" si="19"/>
        <v>-91414.400000000009</v>
      </c>
    </row>
    <row r="642" spans="1:8">
      <c r="A642" s="61">
        <v>42719</v>
      </c>
      <c r="B642" s="32" t="s">
        <v>1412</v>
      </c>
      <c r="C642" s="45">
        <v>11095.79</v>
      </c>
      <c r="D642" s="62">
        <v>8</v>
      </c>
      <c r="E642" s="41">
        <v>42705</v>
      </c>
      <c r="F642" s="41">
        <v>42736</v>
      </c>
      <c r="G642" s="2">
        <f t="shared" si="20"/>
        <v>-17</v>
      </c>
      <c r="H642" s="3">
        <f t="shared" si="19"/>
        <v>-188628.43000000002</v>
      </c>
    </row>
    <row r="643" spans="1:8">
      <c r="A643" s="61">
        <v>42719</v>
      </c>
      <c r="B643" s="32" t="s">
        <v>220</v>
      </c>
      <c r="C643" s="45">
        <v>54</v>
      </c>
      <c r="D643" s="62" t="s">
        <v>1615</v>
      </c>
      <c r="E643" s="41">
        <v>42695</v>
      </c>
      <c r="F643" s="41">
        <v>42727</v>
      </c>
      <c r="G643" s="2">
        <f t="shared" si="20"/>
        <v>-8</v>
      </c>
      <c r="H643" s="3">
        <f t="shared" si="19"/>
        <v>-432</v>
      </c>
    </row>
    <row r="644" spans="1:8">
      <c r="A644" s="61">
        <v>42719</v>
      </c>
      <c r="B644" s="32" t="s">
        <v>220</v>
      </c>
      <c r="C644" s="45">
        <v>5</v>
      </c>
      <c r="D644" s="62" t="s">
        <v>1616</v>
      </c>
      <c r="E644" s="41">
        <v>42704</v>
      </c>
      <c r="F644" s="41">
        <v>42738</v>
      </c>
      <c r="G644" s="2">
        <f t="shared" si="20"/>
        <v>-19</v>
      </c>
      <c r="H644" s="3">
        <f t="shared" si="19"/>
        <v>-95</v>
      </c>
    </row>
    <row r="645" spans="1:8">
      <c r="A645" s="61">
        <v>42719</v>
      </c>
      <c r="B645" s="32" t="s">
        <v>1413</v>
      </c>
      <c r="C645" s="45">
        <v>24590.17</v>
      </c>
      <c r="D645" s="62">
        <v>1</v>
      </c>
      <c r="E645" s="41">
        <v>42709</v>
      </c>
      <c r="F645" s="41">
        <v>42744</v>
      </c>
      <c r="G645" s="2">
        <f t="shared" si="20"/>
        <v>-25</v>
      </c>
      <c r="H645" s="3">
        <f t="shared" si="19"/>
        <v>-614754.25</v>
      </c>
    </row>
    <row r="646" spans="1:8">
      <c r="A646" s="61">
        <v>42719</v>
      </c>
      <c r="B646" s="32" t="s">
        <v>1414</v>
      </c>
      <c r="C646" s="45">
        <v>24590.17</v>
      </c>
      <c r="D646" s="62" t="s">
        <v>1617</v>
      </c>
      <c r="E646" s="41">
        <v>42695</v>
      </c>
      <c r="F646" s="41">
        <v>42726</v>
      </c>
      <c r="G646" s="2">
        <f t="shared" si="20"/>
        <v>-7</v>
      </c>
      <c r="H646" s="3">
        <f t="shared" ref="H646:H656" si="21">SUM(G646*C646)</f>
        <v>-172131.19</v>
      </c>
    </row>
    <row r="647" spans="1:8">
      <c r="A647" s="61">
        <v>42719</v>
      </c>
      <c r="B647" s="32" t="s">
        <v>849</v>
      </c>
      <c r="C647" s="45">
        <v>24578.63</v>
      </c>
      <c r="D647" s="62" t="s">
        <v>802</v>
      </c>
      <c r="E647" s="41">
        <v>42703</v>
      </c>
      <c r="F647" s="41">
        <v>42734</v>
      </c>
      <c r="G647" s="2">
        <f t="shared" si="20"/>
        <v>-15</v>
      </c>
      <c r="H647" s="3">
        <f t="shared" si="21"/>
        <v>-368679.45</v>
      </c>
    </row>
    <row r="648" spans="1:8">
      <c r="A648" s="61">
        <v>42719</v>
      </c>
      <c r="B648" s="32" t="s">
        <v>1415</v>
      </c>
      <c r="C648" s="45">
        <v>43843.88</v>
      </c>
      <c r="D648" s="62" t="s">
        <v>1618</v>
      </c>
      <c r="E648" s="41">
        <v>42699</v>
      </c>
      <c r="F648" s="41">
        <v>42747</v>
      </c>
      <c r="G648" s="2">
        <f t="shared" si="20"/>
        <v>-28</v>
      </c>
      <c r="H648" s="3">
        <f t="shared" si="21"/>
        <v>-1227628.6399999999</v>
      </c>
    </row>
    <row r="649" spans="1:8">
      <c r="A649" s="61">
        <v>42719</v>
      </c>
      <c r="B649" s="32" t="s">
        <v>1415</v>
      </c>
      <c r="C649" s="45">
        <v>500.09</v>
      </c>
      <c r="D649" s="62" t="s">
        <v>1619</v>
      </c>
      <c r="E649" s="41">
        <v>42699</v>
      </c>
      <c r="F649" s="41">
        <v>42747</v>
      </c>
      <c r="G649" s="2">
        <f t="shared" si="20"/>
        <v>-28</v>
      </c>
      <c r="H649" s="3">
        <f t="shared" si="21"/>
        <v>-14002.519999999999</v>
      </c>
    </row>
    <row r="650" spans="1:8">
      <c r="A650" s="61">
        <v>42720</v>
      </c>
      <c r="B650" s="32" t="s">
        <v>1416</v>
      </c>
      <c r="C650" s="45">
        <v>54280</v>
      </c>
      <c r="D650" s="65" t="s">
        <v>1628</v>
      </c>
      <c r="E650" s="41">
        <v>42717</v>
      </c>
      <c r="F650" s="41">
        <v>42748</v>
      </c>
      <c r="G650" s="2">
        <f t="shared" si="20"/>
        <v>-28</v>
      </c>
      <c r="H650" s="3">
        <f t="shared" si="21"/>
        <v>-1519840</v>
      </c>
    </row>
    <row r="651" spans="1:8">
      <c r="A651" s="61">
        <v>42720</v>
      </c>
      <c r="B651" s="32" t="s">
        <v>19</v>
      </c>
      <c r="C651" s="45">
        <v>872.98</v>
      </c>
      <c r="D651" s="62" t="s">
        <v>1620</v>
      </c>
      <c r="E651" s="41">
        <v>42718</v>
      </c>
      <c r="F651" s="41">
        <v>42749</v>
      </c>
      <c r="G651" s="2">
        <f t="shared" si="20"/>
        <v>-29</v>
      </c>
      <c r="H651" s="3">
        <f t="shared" si="21"/>
        <v>-25316.420000000002</v>
      </c>
    </row>
    <row r="652" spans="1:8">
      <c r="A652" s="61">
        <v>42725</v>
      </c>
      <c r="B652" s="32" t="s">
        <v>212</v>
      </c>
      <c r="C652" s="45">
        <v>208</v>
      </c>
      <c r="D652" s="62" t="s">
        <v>1621</v>
      </c>
      <c r="E652" s="41">
        <v>42711</v>
      </c>
      <c r="F652" s="41">
        <v>42742</v>
      </c>
      <c r="G652" s="2">
        <f t="shared" si="20"/>
        <v>-17</v>
      </c>
      <c r="H652" s="3">
        <f t="shared" si="21"/>
        <v>-3536</v>
      </c>
    </row>
    <row r="653" spans="1:8">
      <c r="A653" s="61">
        <v>42726</v>
      </c>
      <c r="B653" s="32" t="s">
        <v>844</v>
      </c>
      <c r="C653" s="45">
        <v>409.85</v>
      </c>
      <c r="D653" s="62">
        <v>1356</v>
      </c>
      <c r="E653" s="41">
        <v>42725</v>
      </c>
      <c r="F653" s="41">
        <v>42756</v>
      </c>
      <c r="G653" s="2">
        <f t="shared" si="20"/>
        <v>-30</v>
      </c>
      <c r="H653" s="3">
        <f t="shared" si="21"/>
        <v>-12295.5</v>
      </c>
    </row>
    <row r="654" spans="1:8">
      <c r="A654" s="61">
        <v>42726</v>
      </c>
      <c r="B654" s="32" t="s">
        <v>1417</v>
      </c>
      <c r="C654" s="45">
        <v>101.87</v>
      </c>
      <c r="D654" s="62" t="s">
        <v>1622</v>
      </c>
      <c r="E654" s="41">
        <v>42726</v>
      </c>
      <c r="F654" s="41">
        <v>42756</v>
      </c>
      <c r="G654" s="2">
        <f t="shared" si="20"/>
        <v>-30</v>
      </c>
      <c r="H654" s="3">
        <f t="shared" si="21"/>
        <v>-3056.1000000000004</v>
      </c>
    </row>
    <row r="655" spans="1:8">
      <c r="A655" s="61">
        <v>42726</v>
      </c>
      <c r="B655" s="32" t="s">
        <v>1417</v>
      </c>
      <c r="C655" s="45">
        <v>59.78</v>
      </c>
      <c r="D655" s="62" t="s">
        <v>1623</v>
      </c>
      <c r="E655" s="41">
        <v>42726</v>
      </c>
      <c r="F655" s="41">
        <v>42756</v>
      </c>
      <c r="G655" s="2">
        <f t="shared" si="20"/>
        <v>-30</v>
      </c>
      <c r="H655" s="3">
        <f t="shared" si="21"/>
        <v>-1793.4</v>
      </c>
    </row>
    <row r="656" spans="1:8">
      <c r="A656" s="61">
        <v>42727</v>
      </c>
      <c r="B656" s="32" t="s">
        <v>212</v>
      </c>
      <c r="C656" s="45">
        <v>56</v>
      </c>
      <c r="D656" s="62" t="s">
        <v>1624</v>
      </c>
      <c r="E656" s="41">
        <v>42726</v>
      </c>
      <c r="F656" s="41">
        <v>42757</v>
      </c>
      <c r="G656" s="2">
        <f t="shared" si="20"/>
        <v>-30</v>
      </c>
      <c r="H656" s="3">
        <f t="shared" si="21"/>
        <v>-1680</v>
      </c>
    </row>
    <row r="657" spans="1:8">
      <c r="C657" s="47">
        <f>SUM(C9:C656)</f>
        <v>3389713.8099999996</v>
      </c>
      <c r="H657" s="47">
        <f>SUM(H9:H656)</f>
        <v>134875007.19000003</v>
      </c>
    </row>
    <row r="658" spans="1:8" ht="15.75" thickBot="1"/>
    <row r="659" spans="1:8" ht="15.75" thickBot="1">
      <c r="A659" s="93" t="s">
        <v>1358</v>
      </c>
      <c r="B659" s="94"/>
      <c r="C659" s="94"/>
      <c r="D659" s="95"/>
      <c r="E659" s="27">
        <f>SUM(H657/C657)</f>
        <v>39.789496916260326</v>
      </c>
    </row>
    <row r="661" spans="1:8">
      <c r="F661" s="80" t="s">
        <v>1359</v>
      </c>
      <c r="G661" s="97"/>
      <c r="H661" s="97"/>
    </row>
    <row r="662" spans="1:8">
      <c r="F662" s="84" t="s">
        <v>1360</v>
      </c>
      <c r="G662" s="97"/>
      <c r="H662" s="97"/>
    </row>
    <row r="663" spans="1:8">
      <c r="F663" s="50"/>
    </row>
    <row r="664" spans="1:8" ht="51.75" customHeight="1">
      <c r="A664" s="79" t="s">
        <v>781</v>
      </c>
      <c r="B664" s="80"/>
      <c r="C664" s="80"/>
      <c r="D664" s="80"/>
      <c r="E664" s="80"/>
      <c r="F664" s="80"/>
      <c r="G664" s="80"/>
      <c r="H664" s="80"/>
    </row>
  </sheetData>
  <mergeCells count="8">
    <mergeCell ref="F662:H662"/>
    <mergeCell ref="A664:H664"/>
    <mergeCell ref="A1:H1"/>
    <mergeCell ref="A3:H3"/>
    <mergeCell ref="A4:H4"/>
    <mergeCell ref="B6:F6"/>
    <mergeCell ref="A659:D659"/>
    <mergeCell ref="F661:H661"/>
  </mergeCells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8"/>
  <sheetViews>
    <sheetView workbookViewId="0">
      <selection activeCell="J27" sqref="J27"/>
    </sheetView>
  </sheetViews>
  <sheetFormatPr defaultRowHeight="15"/>
  <cols>
    <col min="2" max="2" width="15.140625" customWidth="1"/>
    <col min="3" max="3" width="15.5703125" customWidth="1"/>
    <col min="4" max="4" width="17.42578125" customWidth="1"/>
    <col min="5" max="5" width="20.28515625" customWidth="1"/>
    <col min="6" max="6" width="9.140625" customWidth="1"/>
  </cols>
  <sheetData>
    <row r="2" spans="1:6">
      <c r="A2" s="5"/>
      <c r="C2" s="67"/>
      <c r="D2" s="69"/>
      <c r="E2" s="5"/>
      <c r="F2" s="70"/>
    </row>
    <row r="5" spans="1:6" ht="15.75">
      <c r="A5" s="68"/>
      <c r="B5" s="68"/>
      <c r="C5" s="68"/>
      <c r="D5" s="71"/>
      <c r="E5" s="68"/>
      <c r="F5" s="68"/>
    </row>
    <row r="6" spans="1:6">
      <c r="A6" s="81" t="s">
        <v>1635</v>
      </c>
      <c r="B6" s="91"/>
      <c r="C6" s="91"/>
      <c r="D6" s="91"/>
      <c r="E6" s="91"/>
      <c r="F6" s="91"/>
    </row>
    <row r="7" spans="1:6">
      <c r="A7" s="66"/>
      <c r="B7" s="67"/>
      <c r="C7" s="67"/>
      <c r="D7" s="67"/>
      <c r="E7" s="67"/>
    </row>
    <row r="8" spans="1:6">
      <c r="C8" s="72" t="s">
        <v>1629</v>
      </c>
      <c r="D8" s="72" t="s">
        <v>1630</v>
      </c>
    </row>
    <row r="9" spans="1:6">
      <c r="B9" s="73" t="s">
        <v>1631</v>
      </c>
      <c r="C9" s="74">
        <v>6803434.2199999997</v>
      </c>
      <c r="D9" s="75">
        <v>956956492.16999996</v>
      </c>
    </row>
    <row r="10" spans="1:6">
      <c r="B10" s="73" t="s">
        <v>1632</v>
      </c>
      <c r="C10" s="74">
        <v>1292587.08</v>
      </c>
      <c r="D10" s="75">
        <v>1302721.04</v>
      </c>
    </row>
    <row r="11" spans="1:6">
      <c r="B11" s="73" t="s">
        <v>1633</v>
      </c>
      <c r="C11" s="74">
        <v>3230067.14</v>
      </c>
      <c r="D11" s="75">
        <v>102574620.75</v>
      </c>
    </row>
    <row r="12" spans="1:6">
      <c r="B12" s="73" t="s">
        <v>1634</v>
      </c>
      <c r="C12" s="74">
        <v>3389713.81</v>
      </c>
      <c r="D12" s="75">
        <v>134875007.19</v>
      </c>
    </row>
    <row r="13" spans="1:6">
      <c r="C13" s="76">
        <f>SUM(C9:C12)</f>
        <v>14715802.25</v>
      </c>
      <c r="D13" s="77">
        <f>SUM(D9:D12)</f>
        <v>1195708841.1499999</v>
      </c>
    </row>
    <row r="17" spans="1:5" ht="15.75" thickBot="1"/>
    <row r="18" spans="1:5" ht="15.75" thickBot="1">
      <c r="A18" s="87" t="s">
        <v>1636</v>
      </c>
      <c r="B18" s="88"/>
      <c r="C18" s="88"/>
      <c r="D18" s="89"/>
      <c r="E18" s="78">
        <f>SUM(D13/C13)</f>
        <v>81.253391479217512</v>
      </c>
    </row>
  </sheetData>
  <mergeCells count="2">
    <mergeCell ref="A6:F6"/>
    <mergeCell ref="A18:D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1 Trimestre</vt:lpstr>
      <vt:lpstr>2 Trimestre</vt:lpstr>
      <vt:lpstr>3 Trimestre</vt:lpstr>
      <vt:lpstr>4 Trimestre</vt:lpstr>
      <vt:lpstr>INDICATORE ANNO 2016</vt:lpstr>
      <vt:lpstr>'4 Trimestre'!Area_stampa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 dellorzo</dc:creator>
  <cp:lastModifiedBy>ccaiola</cp:lastModifiedBy>
  <cp:lastPrinted>2017-03-17T10:52:45Z</cp:lastPrinted>
  <dcterms:created xsi:type="dcterms:W3CDTF">2015-11-03T09:37:27Z</dcterms:created>
  <dcterms:modified xsi:type="dcterms:W3CDTF">2017-03-31T08:01:45Z</dcterms:modified>
</cp:coreProperties>
</file>